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lara\Desktop\"/>
    </mc:Choice>
  </mc:AlternateContent>
  <xr:revisionPtr revIDLastSave="0" documentId="8_{F172728C-97B4-4F9F-AC98-B6C45F7A5C32}" xr6:coauthVersionLast="47" xr6:coauthVersionMax="47" xr10:uidLastSave="{00000000-0000-0000-0000-000000000000}"/>
  <bookViews>
    <workbookView xWindow="-110" yWindow="-110" windowWidth="19420" windowHeight="10300" firstSheet="2" activeTab="2" xr2:uid="{A9270955-5345-4619-9174-22CFE1D7E574}"/>
  </bookViews>
  <sheets>
    <sheet name="ÚVOD" sheetId="1" r:id="rId1"/>
    <sheet name="OBLOŽENÉ MÍSY" sheetId="3" r:id="rId2"/>
    <sheet name="SALÁTOVÉ MÍSY a HLAVNÍ JÍDLA" sheetId="7" r:id="rId3"/>
    <sheet name="SLADKÉ" sheetId="4" r:id="rId4"/>
    <sheet name="SLANÉ SNACKY" sheetId="10" r:id="rId5"/>
    <sheet name="BAGETY" sheetId="9" r:id="rId6"/>
    <sheet name="POLÉVKY" sheetId="6" r:id="rId7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4" i="10" l="1"/>
  <c r="E22" i="10"/>
  <c r="E23" i="10"/>
  <c r="E24" i="10"/>
  <c r="E25" i="10"/>
  <c r="E26" i="10"/>
  <c r="E27" i="10"/>
  <c r="E28" i="10"/>
  <c r="E29" i="10"/>
  <c r="E21" i="10"/>
  <c r="E43" i="4"/>
  <c r="E23" i="3"/>
  <c r="E55" i="10"/>
  <c r="E54" i="10"/>
  <c r="E53" i="10"/>
  <c r="E52" i="10"/>
  <c r="E51" i="10"/>
  <c r="E50" i="10"/>
  <c r="E49" i="10"/>
  <c r="E48" i="10"/>
  <c r="E47" i="10"/>
  <c r="E46" i="10"/>
  <c r="E45" i="10"/>
  <c r="E43" i="10"/>
  <c r="E41" i="10"/>
  <c r="E40" i="10"/>
  <c r="E39" i="10"/>
  <c r="E38" i="10"/>
  <c r="E37" i="10"/>
  <c r="E36" i="10"/>
  <c r="E35" i="10"/>
  <c r="E34" i="10"/>
  <c r="E33" i="10"/>
  <c r="E32" i="10"/>
  <c r="E31" i="10"/>
  <c r="E19" i="10"/>
  <c r="E18" i="10"/>
  <c r="E17" i="10"/>
  <c r="E15" i="10"/>
  <c r="E14" i="10"/>
  <c r="E13" i="10"/>
  <c r="E12" i="10"/>
  <c r="E11" i="10"/>
  <c r="E10" i="10"/>
  <c r="E9" i="10"/>
  <c r="E8" i="10"/>
  <c r="E7" i="10"/>
  <c r="E6" i="10"/>
  <c r="E5" i="10"/>
  <c r="E4" i="10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8" i="9"/>
  <c r="F17" i="9"/>
  <c r="F16" i="9"/>
  <c r="F15" i="9"/>
  <c r="F14" i="9"/>
  <c r="F13" i="9"/>
  <c r="F11" i="9"/>
  <c r="F10" i="9"/>
  <c r="F9" i="9"/>
  <c r="F8" i="9"/>
  <c r="F7" i="9"/>
  <c r="F6" i="9"/>
  <c r="F5" i="9"/>
  <c r="F4" i="9"/>
  <c r="F3" i="9"/>
  <c r="E5" i="7"/>
  <c r="E6" i="7"/>
  <c r="E7" i="7"/>
  <c r="E33" i="7" s="1"/>
  <c r="E8" i="7"/>
  <c r="E9" i="7"/>
  <c r="E10" i="7"/>
  <c r="E11" i="7"/>
  <c r="E12" i="7"/>
  <c r="E13" i="7"/>
  <c r="E14" i="7"/>
  <c r="E15" i="7"/>
  <c r="E16" i="7"/>
  <c r="E17" i="7"/>
  <c r="E18" i="7"/>
  <c r="E19" i="7"/>
  <c r="E36" i="9" l="1"/>
  <c r="E57" i="10"/>
  <c r="E41" i="4"/>
  <c r="E40" i="4"/>
  <c r="E32" i="4"/>
  <c r="E25" i="4"/>
  <c r="E36" i="4"/>
  <c r="E19" i="4"/>
  <c r="E18" i="4"/>
  <c r="E17" i="4"/>
  <c r="E6" i="4"/>
  <c r="E12" i="6"/>
  <c r="E11" i="6"/>
  <c r="E10" i="6"/>
  <c r="E9" i="6"/>
  <c r="E8" i="6"/>
  <c r="E7" i="6"/>
  <c r="E6" i="6"/>
  <c r="E5" i="6"/>
  <c r="E4" i="6"/>
  <c r="E3" i="6"/>
  <c r="E20" i="4"/>
  <c r="E16" i="4"/>
  <c r="E15" i="4"/>
  <c r="E14" i="4"/>
  <c r="E13" i="4"/>
  <c r="E12" i="4"/>
  <c r="E11" i="4"/>
  <c r="E10" i="4"/>
  <c r="E9" i="4"/>
  <c r="E8" i="4"/>
  <c r="E7" i="4"/>
  <c r="E4" i="4"/>
  <c r="E42" i="4"/>
  <c r="E39" i="4"/>
  <c r="E38" i="4"/>
  <c r="E37" i="4"/>
  <c r="E31" i="4"/>
  <c r="E30" i="4"/>
  <c r="E29" i="4"/>
  <c r="E28" i="4"/>
  <c r="E27" i="4"/>
  <c r="E35" i="4"/>
  <c r="E34" i="4"/>
  <c r="E33" i="4"/>
  <c r="E26" i="4"/>
  <c r="E24" i="4"/>
  <c r="E23" i="4"/>
  <c r="E22" i="4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  <c r="E25" i="3" l="1"/>
  <c r="E14" i="6"/>
  <c r="D45" i="4"/>
</calcChain>
</file>

<file path=xl/sharedStrings.xml><?xml version="1.0" encoding="utf-8"?>
<sst xmlns="http://schemas.openxmlformats.org/spreadsheetml/2006/main" count="290" uniqueCount="241">
  <si>
    <t>Děkujeme, že jste si nás vybrali pro Vaši akci!</t>
  </si>
  <si>
    <t>Nabídka jídel je rozdělená do kategorií na jednotlivých listech v dolní liště tabulky.</t>
  </si>
  <si>
    <t>Do tabulky můžete rovnou zaznamenávat Vámi požadované množství položek. Dole potom můžete vidět kalkulaci.</t>
  </si>
  <si>
    <t xml:space="preserve">Pro objednání uložte změny a zašlete vyplněnou nabídku zpátky na email provozni@baskalka.cz </t>
  </si>
  <si>
    <t>Celkový soupis a součet mi zaznamenávat nemusíte, pro kontrolu Vám ho obratem pošlu a potvrdíme si detaily platby.</t>
  </si>
  <si>
    <t>V případě nejasností, speciálních požadavků nebo pro informace o alergenech se na mne neváhejte obrátit.</t>
  </si>
  <si>
    <t>Budeme se těšit!</t>
  </si>
  <si>
    <t xml:space="preserve">Pro firemní akce doporučujeme volit formu rautu - obložené mísy a další slané/sladké snacky, ze kterých si každý </t>
  </si>
  <si>
    <t>vybere to, na co má chuť. Ověřenou kombinací jsou řízečky, sýrové a uzeninové mísy doplněné zeleninou a ovocem.</t>
  </si>
  <si>
    <t>OBLOŽENÉ MÍSY 1kg</t>
  </si>
  <si>
    <t>alergeny</t>
  </si>
  <si>
    <t>cena / kg</t>
  </si>
  <si>
    <t>VAŠE OBJEDNÁVKA:</t>
  </si>
  <si>
    <r>
      <rPr>
        <b/>
        <sz val="10"/>
        <color theme="1"/>
        <rFont val="Montserrat"/>
        <charset val="238"/>
      </rPr>
      <t>zeleninová mísa</t>
    </r>
    <r>
      <rPr>
        <sz val="10"/>
        <color theme="1"/>
        <rFont val="Montserrat"/>
        <charset val="238"/>
      </rPr>
      <t xml:space="preserve"> – variace soust z čerstvé zeleniny</t>
    </r>
  </si>
  <si>
    <r>
      <rPr>
        <b/>
        <sz val="10"/>
        <color theme="1"/>
        <rFont val="Montserrat"/>
        <charset val="238"/>
      </rPr>
      <t>zeleninová mísa</t>
    </r>
    <r>
      <rPr>
        <sz val="10"/>
        <color theme="1"/>
        <rFont val="Montserrat"/>
        <charset val="238"/>
      </rPr>
      <t xml:space="preserve"> – variace soust z čerstvé zeleniny s dipem z modrého sýru (200g)</t>
    </r>
  </si>
  <si>
    <t>grilovaná zelenina s provensálskými bylinkami a česnekem</t>
  </si>
  <si>
    <r>
      <rPr>
        <sz val="10"/>
        <color theme="1"/>
        <rFont val="Montserrat"/>
        <charset val="238"/>
      </rPr>
      <t>mísa „</t>
    </r>
    <r>
      <rPr>
        <b/>
        <sz val="10"/>
        <color theme="1"/>
        <rFont val="Montserrat"/>
        <charset val="238"/>
      </rPr>
      <t>Caprese</t>
    </r>
    <r>
      <rPr>
        <sz val="10"/>
        <color theme="1"/>
        <rFont val="Montserrat"/>
        <charset val="238"/>
      </rPr>
      <t>“ – cherry rajčátka s baby mozzarellou, čerstvou bazalkou a olivovým olejem</t>
    </r>
  </si>
  <si>
    <r>
      <rPr>
        <b/>
        <sz val="10"/>
        <color theme="1"/>
        <rFont val="Montserrat"/>
        <charset val="238"/>
      </rPr>
      <t>ovocná mísa</t>
    </r>
    <r>
      <rPr>
        <sz val="10"/>
        <color theme="1"/>
        <rFont val="Montserrat"/>
        <charset val="238"/>
      </rPr>
      <t xml:space="preserve"> (mix kusového ovoce)</t>
    </r>
  </si>
  <si>
    <t>mísa s variací soust z čerstvého ovoce</t>
  </si>
  <si>
    <r>
      <rPr>
        <b/>
        <sz val="10"/>
        <color theme="1"/>
        <rFont val="Montserrat"/>
        <charset val="238"/>
      </rPr>
      <t>salámová česká</t>
    </r>
    <r>
      <rPr>
        <sz val="10"/>
        <color theme="1"/>
        <rFont val="Montserrat"/>
        <charset val="238"/>
      </rPr>
      <t xml:space="preserve"> - výběr tradičních českých uzenin a salámů</t>
    </r>
  </si>
  <si>
    <r>
      <rPr>
        <b/>
        <sz val="10"/>
        <color theme="1"/>
        <rFont val="Montserrat"/>
        <charset val="238"/>
      </rPr>
      <t xml:space="preserve">salámová luxusní </t>
    </r>
    <r>
      <rPr>
        <sz val="10"/>
        <color theme="1"/>
        <rFont val="Montserrat"/>
        <charset val="238"/>
      </rPr>
      <t>– výběr dovozových uzenin a salámů</t>
    </r>
  </si>
  <si>
    <r>
      <rPr>
        <b/>
        <sz val="10"/>
        <color theme="1"/>
        <rFont val="Montserrat"/>
        <charset val="238"/>
      </rPr>
      <t>kombinovaná česká</t>
    </r>
    <r>
      <rPr>
        <sz val="10"/>
        <color theme="1"/>
        <rFont val="Montserrat"/>
        <charset val="238"/>
      </rPr>
      <t xml:space="preserve"> – výběr tradičních českých sýrů a uzenin</t>
    </r>
  </si>
  <si>
    <r>
      <rPr>
        <b/>
        <sz val="10"/>
        <color theme="1"/>
        <rFont val="Montserrat"/>
        <charset val="238"/>
      </rPr>
      <t xml:space="preserve">kombinovaná luxusní </t>
    </r>
    <r>
      <rPr>
        <sz val="10"/>
        <color theme="1"/>
        <rFont val="Montserrat"/>
        <charset val="238"/>
      </rPr>
      <t>– výběr dovozových sýrů a uzenin</t>
    </r>
  </si>
  <si>
    <r>
      <rPr>
        <b/>
        <sz val="10"/>
        <color theme="1"/>
        <rFont val="Montserrat"/>
        <charset val="238"/>
      </rPr>
      <t>sýrová česká</t>
    </r>
    <r>
      <rPr>
        <sz val="10"/>
        <color theme="1"/>
        <rFont val="Montserrat"/>
        <charset val="238"/>
      </rPr>
      <t xml:space="preserve"> – výběr tradičních českých sýrů s hroznovým vínem a vlašskými ořechy</t>
    </r>
  </si>
  <si>
    <r>
      <rPr>
        <b/>
        <sz val="10"/>
        <color theme="1"/>
        <rFont val="Montserrat"/>
        <charset val="238"/>
      </rPr>
      <t xml:space="preserve">sýrová luxusní </t>
    </r>
    <r>
      <rPr>
        <sz val="10"/>
        <color theme="1"/>
        <rFont val="Montserrat"/>
        <charset val="238"/>
      </rPr>
      <t>– výběr dovozových sýrů s hroznovým vínem a vlašskými ořechy</t>
    </r>
  </si>
  <si>
    <r>
      <rPr>
        <sz val="10"/>
        <color theme="1"/>
        <rFont val="Montserrat"/>
        <charset val="238"/>
      </rPr>
      <t xml:space="preserve">jemně vyuzená </t>
    </r>
    <r>
      <rPr>
        <b/>
        <sz val="10"/>
        <color theme="1"/>
        <rFont val="Montserrat"/>
        <charset val="238"/>
      </rPr>
      <t>Pražská šunka od kosti</t>
    </r>
    <r>
      <rPr>
        <sz val="10"/>
        <color theme="1"/>
        <rFont val="Montserrat"/>
        <charset val="238"/>
      </rPr>
      <t xml:space="preserve">, nakládané okurky, hořčice a čerstvý křen </t>
    </r>
  </si>
  <si>
    <r>
      <rPr>
        <b/>
        <sz val="10"/>
        <color theme="1"/>
        <rFont val="Montserrat"/>
        <charset val="238"/>
      </rPr>
      <t>anglický roastbeef</t>
    </r>
    <r>
      <rPr>
        <sz val="10"/>
        <color theme="1"/>
        <rFont val="Montserrat"/>
        <charset val="238"/>
      </rPr>
      <t xml:space="preserve"> s relishem z divokých brusinek a barevného pepře</t>
    </r>
  </si>
  <si>
    <r>
      <rPr>
        <b/>
        <sz val="10"/>
        <color theme="1"/>
        <rFont val="Montserrat"/>
        <charset val="238"/>
      </rPr>
      <t xml:space="preserve">mísa ze 3 druhů pečených mas </t>
    </r>
    <r>
      <rPr>
        <sz val="10"/>
        <color theme="1"/>
        <rFont val="Montserrat"/>
        <charset val="238"/>
      </rPr>
      <t>(roastbeef, krkovice, karé)</t>
    </r>
  </si>
  <si>
    <r>
      <rPr>
        <b/>
        <sz val="10"/>
        <color theme="1"/>
        <rFont val="Montserrat"/>
        <charset val="238"/>
      </rPr>
      <t>kuřecí roláda plněná</t>
    </r>
    <r>
      <rPr>
        <sz val="10"/>
        <color theme="1"/>
        <rFont val="Montserrat"/>
        <charset val="238"/>
      </rPr>
      <t xml:space="preserve"> parmskou šunkou a listovým špenátem</t>
    </r>
  </si>
  <si>
    <r>
      <rPr>
        <sz val="10"/>
        <color theme="1"/>
        <rFont val="Montserrat"/>
        <charset val="238"/>
      </rPr>
      <t xml:space="preserve">mísa - 30 ks 30 g </t>
    </r>
    <r>
      <rPr>
        <b/>
        <sz val="10"/>
        <color theme="1"/>
        <rFont val="Montserrat"/>
        <charset val="238"/>
      </rPr>
      <t>koktejlové řízečky z vepřové kýty</t>
    </r>
    <r>
      <rPr>
        <sz val="10"/>
        <color theme="1"/>
        <rFont val="Montserrat"/>
        <charset val="238"/>
      </rPr>
      <t xml:space="preserve"> s nakládanými okurkami a citronem</t>
    </r>
  </si>
  <si>
    <t>1,3,7</t>
  </si>
  <si>
    <r>
      <rPr>
        <sz val="10"/>
        <color theme="1"/>
        <rFont val="Montserrat"/>
        <charset val="238"/>
      </rPr>
      <t xml:space="preserve">mísa - 30 ks 30 g </t>
    </r>
    <r>
      <rPr>
        <b/>
        <sz val="10"/>
        <color theme="1"/>
        <rFont val="Montserrat"/>
        <charset val="238"/>
      </rPr>
      <t>koktejlové kuřecí řízečky</t>
    </r>
    <r>
      <rPr>
        <sz val="10"/>
        <color theme="1"/>
        <rFont val="Montserrat"/>
        <charset val="238"/>
      </rPr>
      <t xml:space="preserve"> s nakládanými okurkami a citronem</t>
    </r>
  </si>
  <si>
    <r>
      <rPr>
        <sz val="10"/>
        <color theme="1"/>
        <rFont val="Montserrat"/>
        <charset val="238"/>
      </rPr>
      <t xml:space="preserve">mísa - 30 ks 30 g </t>
    </r>
    <r>
      <rPr>
        <b/>
        <sz val="10"/>
        <color theme="1"/>
        <rFont val="Montserrat"/>
        <charset val="238"/>
      </rPr>
      <t>koktejlové řízečky z vepřové panenky</t>
    </r>
    <r>
      <rPr>
        <sz val="10"/>
        <color theme="1"/>
        <rFont val="Montserrat"/>
        <charset val="238"/>
      </rPr>
      <t xml:space="preserve"> s nakládanými okurkami a citronem</t>
    </r>
  </si>
  <si>
    <r>
      <rPr>
        <b/>
        <sz val="10"/>
        <color theme="1"/>
        <rFont val="Montserrat"/>
        <charset val="238"/>
      </rPr>
      <t>BAS special</t>
    </r>
    <r>
      <rPr>
        <sz val="10"/>
        <color theme="1"/>
        <rFont val="Montserrat"/>
        <charset val="238"/>
      </rPr>
      <t xml:space="preserve"> - mix sýrů, uzenin, chutney, ovoce, ořechů, oliv a pickles</t>
    </r>
  </si>
  <si>
    <t>CELKEM ZA OBLOŽENÉ MÍSY</t>
  </si>
  <si>
    <t>cena / porce</t>
  </si>
  <si>
    <t>VAŠE OBJEDNÁVKA</t>
  </si>
  <si>
    <t>UKÁZKA NAŠICH ZÁKUSKŮ</t>
  </si>
  <si>
    <t>nugátový mini koblížek</t>
  </si>
  <si>
    <t>máslový croissant</t>
  </si>
  <si>
    <t>švestkový koláč</t>
  </si>
  <si>
    <t>tartaletka jahodová</t>
  </si>
  <si>
    <t>čokoládový mousse</t>
  </si>
  <si>
    <t>jahody se šlehačkou</t>
  </si>
  <si>
    <t>medovník</t>
  </si>
  <si>
    <t>věneček</t>
  </si>
  <si>
    <t>větrník</t>
  </si>
  <si>
    <t>banánový řez</t>
  </si>
  <si>
    <t>punčový řez</t>
  </si>
  <si>
    <t>limetkový cheesecake</t>
  </si>
  <si>
    <t>jahodový řez</t>
  </si>
  <si>
    <t>tiramisu</t>
  </si>
  <si>
    <t>cheesecake</t>
  </si>
  <si>
    <t>MINI DEZERTY</t>
  </si>
  <si>
    <t>cena / kus</t>
  </si>
  <si>
    <t>DOPORUČUJEME</t>
  </si>
  <si>
    <t>16ks MIX mini zákusků "PICCOLI"</t>
  </si>
  <si>
    <t>minimálně 5ks / druh</t>
  </si>
  <si>
    <t>banánek v čokoládě</t>
  </si>
  <si>
    <t>punčový</t>
  </si>
  <si>
    <t>laskonka s kávovým krémem</t>
  </si>
  <si>
    <t>roládička (ořechová, čokoládová, kokosová)</t>
  </si>
  <si>
    <t>Míša tvarohový</t>
  </si>
  <si>
    <t>čokoládový</t>
  </si>
  <si>
    <t>indiánek</t>
  </si>
  <si>
    <t>větrníček</t>
  </si>
  <si>
    <t>šálek z hořké čokolády s krémem z vaječného likéru</t>
  </si>
  <si>
    <t>košíček ořechový</t>
  </si>
  <si>
    <t>CELKEM ZA ZÁKUSKY</t>
  </si>
  <si>
    <t>jablečný koláč s drobenkou</t>
  </si>
  <si>
    <t>POLÉVKY</t>
  </si>
  <si>
    <t>cena / porce (300g)</t>
  </si>
  <si>
    <t>hovězí polévka</t>
  </si>
  <si>
    <t>gulášová polévka</t>
  </si>
  <si>
    <t>frankfurtská polévka</t>
  </si>
  <si>
    <t>čočková polévka</t>
  </si>
  <si>
    <t>bramborová polévka</t>
  </si>
  <si>
    <t>zelná polévka</t>
  </si>
  <si>
    <t>kulajda</t>
  </si>
  <si>
    <t>rajčatová polévka</t>
  </si>
  <si>
    <t>boršč</t>
  </si>
  <si>
    <t>dršťková</t>
  </si>
  <si>
    <t>CELKEM ZA POLÉVKY</t>
  </si>
  <si>
    <t>K DISPOZICI JE JEDEN OHŘÍVACÍ STOJAN NA POLÉVKU - DOPORUČUJEME VOLIT JEN JEDEN DRUH!</t>
  </si>
  <si>
    <t>SLADKÉ PEČIVO, KOLÁČE, KLASICKÉ DEZERTY</t>
  </si>
  <si>
    <t>koňaková špička</t>
  </si>
  <si>
    <t>mini panna cotta s malinami</t>
  </si>
  <si>
    <t>tartaletka s čokoládovou ganáží</t>
  </si>
  <si>
    <t>vlašsý ořech řez</t>
  </si>
  <si>
    <t>koláč s lesním ovocem (BEZ LEPKU)</t>
  </si>
  <si>
    <t>panna cotta s jahodami (BEZ LEPKU)</t>
  </si>
  <si>
    <t>bezé roláda</t>
  </si>
  <si>
    <t>mangový dort</t>
  </si>
  <si>
    <t>mrkový dort</t>
  </si>
  <si>
    <t>K DISPOZICI JE JEDEN OHŘÍVACÍ STOJAN NA POLÉVKU / HLAVNÍ JÍDLO</t>
  </si>
  <si>
    <t>CELKEM ZA HLAVNÍ JÍDLA:</t>
  </si>
  <si>
    <t>? Kč</t>
  </si>
  <si>
    <t>Houbové rizoto</t>
  </si>
  <si>
    <t>Kuřecí rizoto se zeleninou</t>
  </si>
  <si>
    <t>Kari rýže s mořskými plody a zeleninou</t>
  </si>
  <si>
    <r>
      <rPr>
        <b/>
        <sz val="10"/>
        <color theme="1"/>
        <rFont val="Montserrat"/>
        <charset val="238"/>
      </rPr>
      <t>Penne peperoncino</t>
    </r>
    <r>
      <rPr>
        <sz val="10"/>
        <color theme="1"/>
        <rFont val="Montserrat"/>
        <charset val="238"/>
      </rPr>
      <t xml:space="preserve"> - vepř. panenka, slanina, rajč. omáčka, cibule, olivy, paprika, česnek a chilli, parmazán </t>
    </r>
  </si>
  <si>
    <r>
      <rPr>
        <b/>
        <sz val="10"/>
        <color theme="1"/>
        <rFont val="Montserrat"/>
        <charset val="238"/>
      </rPr>
      <t>Penne con funghi</t>
    </r>
    <r>
      <rPr>
        <sz val="10"/>
        <color theme="1"/>
        <rFont val="Montserrat"/>
        <charset val="238"/>
      </rPr>
      <t xml:space="preserve"> – kuř. prsa a omáčka z pravých lesních hříbků, parmazán</t>
    </r>
  </si>
  <si>
    <t>množství</t>
  </si>
  <si>
    <r>
      <rPr>
        <b/>
        <sz val="10"/>
        <color theme="1"/>
        <rFont val="Montserrat"/>
        <charset val="238"/>
      </rPr>
      <t xml:space="preserve">Farfalle con pollo </t>
    </r>
    <r>
      <rPr>
        <sz val="10"/>
        <color theme="1"/>
        <rFont val="Montserrat"/>
        <charset val="238"/>
      </rPr>
      <t>– kuřecí prsíčka, žampiony, modrý sýr, pórek a smetana</t>
    </r>
  </si>
  <si>
    <t>dle objednaného</t>
  </si>
  <si>
    <r>
      <rPr>
        <b/>
        <sz val="10"/>
        <color theme="1"/>
        <rFont val="Montserrat"/>
        <charset val="238"/>
      </rPr>
      <t>Farfalle con prosciuto</t>
    </r>
    <r>
      <rPr>
        <sz val="10"/>
        <color theme="1"/>
        <rFont val="Montserrat"/>
        <charset val="238"/>
      </rPr>
      <t xml:space="preserve"> – šunka, hrášek a smetana</t>
    </r>
  </si>
  <si>
    <t>stanovena</t>
  </si>
  <si>
    <r>
      <rPr>
        <b/>
        <sz val="10"/>
        <color theme="1"/>
        <rFont val="Montserrat"/>
        <charset val="238"/>
      </rPr>
      <t>Gnocchi se zelím a uzeným vepřovým</t>
    </r>
    <r>
      <rPr>
        <sz val="10"/>
        <color theme="1"/>
        <rFont val="Montserrat"/>
        <charset val="238"/>
      </rPr>
      <t xml:space="preserve"> masem, vídeňská cibulka</t>
    </r>
  </si>
  <si>
    <t>cena bude</t>
  </si>
  <si>
    <r>
      <rPr>
        <b/>
        <sz val="10"/>
        <color theme="1"/>
        <rFont val="Montserrat"/>
        <charset val="238"/>
      </rPr>
      <t>Gnocchi s kuřecími prsíčky a smetanovo-tomatovou omáčkou</t>
    </r>
    <r>
      <rPr>
        <sz val="10"/>
        <color theme="1"/>
        <rFont val="Montserrat"/>
        <charset val="238"/>
      </rPr>
      <t xml:space="preserve"> s bazalkou</t>
    </r>
  </si>
  <si>
    <r>
      <rPr>
        <b/>
        <sz val="10"/>
        <color theme="1"/>
        <rFont val="Montserrat"/>
        <charset val="238"/>
      </rPr>
      <t>Gnocchi s kuřecími prsíčky</t>
    </r>
    <r>
      <rPr>
        <sz val="10"/>
        <color theme="1"/>
        <rFont val="Montserrat"/>
        <charset val="238"/>
      </rPr>
      <t>, listovým špenátem a smetanou</t>
    </r>
  </si>
  <si>
    <t>minimálně 5 porcí / druh</t>
  </si>
  <si>
    <t>TĚSTOVINY, GNOCCHI, RIZOTA</t>
  </si>
  <si>
    <t>těstoviny s houbami</t>
  </si>
  <si>
    <t>těstoviny s bazalkovým pestem a kukuřicí</t>
  </si>
  <si>
    <t>těstoviny Farfalle s nivou</t>
  </si>
  <si>
    <r>
      <rPr>
        <b/>
        <sz val="10"/>
        <color theme="1"/>
        <rFont val="Montserrat"/>
        <charset val="238"/>
      </rPr>
      <t xml:space="preserve">šopský </t>
    </r>
    <r>
      <rPr>
        <sz val="10"/>
        <color theme="1"/>
        <rFont val="Montserrat"/>
        <charset val="238"/>
      </rPr>
      <t>s kostkami balkánského sýra</t>
    </r>
  </si>
  <si>
    <t>salát s pečenými paprikami a sýrem</t>
  </si>
  <si>
    <r>
      <rPr>
        <b/>
        <sz val="10"/>
        <color theme="1"/>
        <rFont val="Montserrat"/>
        <charset val="238"/>
      </rPr>
      <t>řecký</t>
    </r>
    <r>
      <rPr>
        <sz val="10"/>
        <color theme="1"/>
        <rFont val="Montserrat"/>
        <charset val="238"/>
      </rPr>
      <t xml:space="preserve"> se sýrem feta, červenou cibulí, černými olivami a oreganem</t>
    </r>
  </si>
  <si>
    <r>
      <rPr>
        <b/>
        <sz val="10"/>
        <color theme="1"/>
        <rFont val="Montserrat"/>
        <charset val="238"/>
      </rPr>
      <t>rajčata s mozzarellou</t>
    </r>
    <r>
      <rPr>
        <sz val="10"/>
        <color theme="1"/>
        <rFont val="Montserrat"/>
        <charset val="238"/>
      </rPr>
      <t>, čerstvou bazalkou, oliv. olejem a česnekem</t>
    </r>
  </si>
  <si>
    <r>
      <rPr>
        <b/>
        <sz val="10"/>
        <color theme="1"/>
        <rFont val="Montserrat"/>
        <charset val="238"/>
      </rPr>
      <t>Provensálský s mozzarellou</t>
    </r>
    <r>
      <rPr>
        <sz val="10"/>
        <color theme="1"/>
        <rFont val="Montserrat"/>
        <charset val="238"/>
      </rPr>
      <t xml:space="preserve"> – zelenina, olivy, mozzarella a medovo-balsamikový dresink s bylinkami</t>
    </r>
  </si>
  <si>
    <r>
      <rPr>
        <b/>
        <sz val="10"/>
        <color theme="1"/>
        <rFont val="Montserrat"/>
        <charset val="238"/>
      </rPr>
      <t xml:space="preserve">kuskus </t>
    </r>
    <r>
      <rPr>
        <sz val="10"/>
        <color theme="1"/>
        <rFont val="Montserrat"/>
        <charset val="238"/>
      </rPr>
      <t>s barevnými fazolemi a zeleninou</t>
    </r>
  </si>
  <si>
    <r>
      <rPr>
        <b/>
        <sz val="10"/>
        <color theme="1"/>
        <rFont val="Montserrat"/>
        <charset val="238"/>
      </rPr>
      <t>italské těstoviny rigatte</t>
    </r>
    <r>
      <rPr>
        <sz val="10"/>
        <color theme="1"/>
        <rFont val="Montserrat"/>
        <charset val="238"/>
      </rPr>
      <t xml:space="preserve"> s listovým špenátem, mrkví a česnekem </t>
    </r>
  </si>
  <si>
    <r>
      <rPr>
        <b/>
        <sz val="10"/>
        <color theme="1"/>
        <rFont val="Montserrat"/>
        <charset val="238"/>
      </rPr>
      <t xml:space="preserve">italské těstoviny rigatte </t>
    </r>
    <r>
      <rPr>
        <sz val="10"/>
        <color theme="1"/>
        <rFont val="Montserrat"/>
        <charset val="238"/>
      </rPr>
      <t>s bazalkovým pestem a sušenými rajčaty</t>
    </r>
  </si>
  <si>
    <t>cizrna s balkánským sýrem</t>
  </si>
  <si>
    <r>
      <rPr>
        <b/>
        <sz val="10"/>
        <color theme="1"/>
        <rFont val="Montserrat"/>
        <charset val="238"/>
      </rPr>
      <t>Caesar salát</t>
    </r>
    <r>
      <rPr>
        <sz val="10"/>
        <color theme="1"/>
        <rFont val="Montserrat"/>
        <charset val="238"/>
      </rPr>
      <t xml:space="preserve"> (salát, kuřecí prsa, slanina, parmezán, dresing, krutony)</t>
    </r>
  </si>
  <si>
    <t>množství v kg</t>
  </si>
  <si>
    <t>SALÁTY</t>
  </si>
  <si>
    <t>SALÁTY A HLAVNÍ JÍDLA</t>
  </si>
  <si>
    <t>LUXUSNÍ BAGETY (světlé pečivo, 28cm)</t>
  </si>
  <si>
    <t>cena / ks</t>
  </si>
  <si>
    <r>
      <rPr>
        <b/>
        <sz val="10"/>
        <color theme="1"/>
        <rFont val="Montserrat"/>
        <charset val="238"/>
      </rPr>
      <t xml:space="preserve">fitness tuňáková </t>
    </r>
    <r>
      <rPr>
        <sz val="10"/>
        <color theme="1"/>
        <rFont val="Montserrat"/>
        <charset val="238"/>
      </rPr>
      <t>(80 g tuňák v bylinkovém oleji, rajče, černé olivy, cibule, listový salát)</t>
    </r>
  </si>
  <si>
    <t>1,3,4</t>
  </si>
  <si>
    <r>
      <rPr>
        <b/>
        <sz val="10"/>
        <color theme="1"/>
        <rFont val="Montserrat"/>
        <charset val="238"/>
      </rPr>
      <t>s uzeným lososem</t>
    </r>
    <r>
      <rPr>
        <sz val="10"/>
        <color theme="1"/>
        <rFont val="Montserrat"/>
        <charset val="238"/>
      </rPr>
      <t xml:space="preserve"> (50 g uzený losos, čerstvý sýr s koprem, vejce, ledový salát)</t>
    </r>
  </si>
  <si>
    <r>
      <rPr>
        <b/>
        <sz val="10"/>
        <color theme="1"/>
        <rFont val="Montserrat"/>
        <charset val="238"/>
      </rPr>
      <t xml:space="preserve">BBQ kuřecí </t>
    </r>
    <r>
      <rPr>
        <sz val="10"/>
        <color theme="1"/>
        <rFont val="Montserrat"/>
        <charset val="238"/>
      </rPr>
      <t>(100 g grilovaná kuřecí prsíčka, kouřová barbecue omáčka, rajče, čerstvá okurka)</t>
    </r>
  </si>
  <si>
    <t>1,3</t>
  </si>
  <si>
    <r>
      <rPr>
        <b/>
        <sz val="10"/>
        <color theme="1"/>
        <rFont val="Montserrat"/>
        <charset val="238"/>
      </rPr>
      <t>s kuřetem a cuketou</t>
    </r>
    <r>
      <rPr>
        <sz val="10"/>
        <color theme="1"/>
        <rFont val="Montserrat"/>
        <charset val="238"/>
      </rPr>
      <t xml:space="preserve"> (100 g plátky grilovaných kuřecích prsíček a cukety, sušená rajčata, pomazánkové „máslo“
s bazalkovým pestem, listový salát)</t>
    </r>
  </si>
  <si>
    <r>
      <rPr>
        <b/>
        <sz val="10"/>
        <color theme="1"/>
        <rFont val="Montserrat"/>
        <charset val="238"/>
      </rPr>
      <t>farmářská</t>
    </r>
    <r>
      <rPr>
        <sz val="10"/>
        <color theme="1"/>
        <rFont val="Montserrat"/>
        <charset val="238"/>
      </rPr>
      <t xml:space="preserve"> (50 g kuřecí prsíčka, 50 g sýr s modrou plísní, grilovaná cibulka, česnekový dresink, listový salát)</t>
    </r>
  </si>
  <si>
    <r>
      <rPr>
        <b/>
        <sz val="10"/>
        <color theme="1"/>
        <rFont val="Arial"/>
        <family val="2"/>
        <charset val="238"/>
      </rPr>
      <t>caprese</t>
    </r>
    <r>
      <rPr>
        <sz val="10"/>
        <color theme="1"/>
        <rFont val="Arial"/>
        <family val="2"/>
        <charset val="238"/>
      </rPr>
      <t xml:space="preserve"> (100 g mozzarella, rajče, pomazánkové „máslo“ s bazalkovým pestem, balsamico, listový salát)</t>
    </r>
  </si>
  <si>
    <r>
      <rPr>
        <b/>
        <sz val="10"/>
        <color theme="1"/>
        <rFont val="Arial"/>
        <family val="2"/>
        <charset val="238"/>
      </rPr>
      <t>s krůtí šunkou</t>
    </r>
    <r>
      <rPr>
        <sz val="10"/>
        <color theme="1"/>
        <rFont val="Arial"/>
        <family val="2"/>
        <charset val="238"/>
      </rPr>
      <t xml:space="preserve"> (80 g krůtí šunka, pažitkové žervé, červená a zelená paprika)</t>
    </r>
  </si>
  <si>
    <r>
      <rPr>
        <b/>
        <sz val="10"/>
        <color theme="1"/>
        <rFont val="Arial"/>
        <family val="2"/>
        <charset val="238"/>
      </rPr>
      <t>se šunkou a eidamem</t>
    </r>
    <r>
      <rPr>
        <sz val="10"/>
        <color theme="1"/>
        <rFont val="Arial"/>
        <family val="2"/>
        <charset val="238"/>
      </rPr>
      <t xml:space="preserve"> (40 g šunka, 40 g sýr, máslo, čerstvá okurka, rajče, listový salát)</t>
    </r>
  </si>
  <si>
    <r>
      <rPr>
        <b/>
        <sz val="10"/>
        <color theme="1"/>
        <rFont val="Arial"/>
        <family val="2"/>
        <charset val="238"/>
      </rPr>
      <t>salámová</t>
    </r>
    <r>
      <rPr>
        <sz val="10"/>
        <color theme="1"/>
        <rFont val="Arial"/>
        <family val="2"/>
        <charset val="238"/>
      </rPr>
      <t xml:space="preserve"> (60 g salám Gurmán v zeleném pepři, máslo, čerstvá okurka, rajče, listový salát )</t>
    </r>
  </si>
  <si>
    <t>CIABATTY ( 10 x 12 cm )</t>
  </si>
  <si>
    <t>počet kusů</t>
  </si>
  <si>
    <r>
      <rPr>
        <b/>
        <sz val="10"/>
        <color theme="1"/>
        <rFont val="Montserrat"/>
        <charset val="238"/>
      </rPr>
      <t xml:space="preserve">caprese </t>
    </r>
    <r>
      <rPr>
        <sz val="10"/>
        <color theme="1"/>
        <rFont val="Montserrat"/>
        <charset val="238"/>
      </rPr>
      <t>(50 g mozzarella, rajče, pomazánkové „máslo“ s bazalkovým pestem, balsamico, listový salát )</t>
    </r>
  </si>
  <si>
    <r>
      <rPr>
        <b/>
        <sz val="10"/>
        <color theme="1"/>
        <rFont val="Montserrat"/>
        <charset val="238"/>
      </rPr>
      <t xml:space="preserve">s pršutem </t>
    </r>
    <r>
      <rPr>
        <sz val="10"/>
        <color theme="1"/>
        <rFont val="Montserrat"/>
        <charset val="238"/>
      </rPr>
      <t>(30 g italská sušená šunka, sušená rajčata, olivy, pomazánkové „máslo“, listový salát )</t>
    </r>
  </si>
  <si>
    <r>
      <rPr>
        <b/>
        <sz val="10"/>
        <color theme="1"/>
        <rFont val="Montserrat"/>
        <charset val="238"/>
      </rPr>
      <t>řecká</t>
    </r>
    <r>
      <rPr>
        <sz val="10"/>
        <color theme="1"/>
        <rFont val="Montserrat"/>
        <charset val="238"/>
      </rPr>
      <t xml:space="preserve"> (40 g balkánský sýr, rajče, sekaná petrželka, černé olivy, olivový olej s bazalkovým pestem, salát)</t>
    </r>
  </si>
  <si>
    <r>
      <rPr>
        <b/>
        <sz val="10"/>
        <color theme="1"/>
        <rFont val="Montserrat"/>
        <charset val="238"/>
      </rPr>
      <t>tartare</t>
    </r>
    <r>
      <rPr>
        <sz val="10"/>
        <color theme="1"/>
        <rFont val="Montserrat"/>
        <charset val="238"/>
      </rPr>
      <t xml:space="preserve"> (pomazánkové máslo, sušená rajčata, rukola)</t>
    </r>
  </si>
  <si>
    <r>
      <rPr>
        <b/>
        <sz val="10"/>
        <color theme="1"/>
        <rFont val="Montserrat"/>
        <charset val="238"/>
      </rPr>
      <t xml:space="preserve">se šunkou od kosti </t>
    </r>
    <r>
      <rPr>
        <sz val="10"/>
        <color theme="1"/>
        <rFont val="Montserrat"/>
        <charset val="238"/>
      </rPr>
      <t>(50 g šunka od kosti, pomazánkové „máslo“ s křenem, rajče, nakládaná okurka, listový salát)</t>
    </r>
  </si>
  <si>
    <r>
      <rPr>
        <b/>
        <sz val="10"/>
        <color theme="1"/>
        <rFont val="Montserrat"/>
        <charset val="238"/>
      </rPr>
      <t>s uzeným lososem</t>
    </r>
    <r>
      <rPr>
        <sz val="10"/>
        <color theme="1"/>
        <rFont val="Montserrat"/>
        <charset val="238"/>
      </rPr>
      <t xml:space="preserve"> (30 g uzený losos, čerstvý sýr s koprem, vejce, čerstvá okurka, ledový salát)</t>
    </r>
  </si>
  <si>
    <t>1,3,4,7</t>
  </si>
  <si>
    <t>BAGETY (25 cm)</t>
  </si>
  <si>
    <r>
      <rPr>
        <b/>
        <sz val="10"/>
        <color theme="1"/>
        <rFont val="Montserrat"/>
        <charset val="238"/>
      </rPr>
      <t>sedmizrnná bageta s moravským uzeným</t>
    </r>
    <r>
      <rPr>
        <sz val="10"/>
        <color theme="1"/>
        <rFont val="Montserrat"/>
        <charset val="238"/>
      </rPr>
      <t xml:space="preserve"> (50 g moravské uzené maso, máslo, čerstvá okurka, rajče, listový salát)</t>
    </r>
  </si>
  <si>
    <r>
      <rPr>
        <b/>
        <sz val="10"/>
        <color theme="1"/>
        <rFont val="Montserrat"/>
        <charset val="238"/>
      </rPr>
      <t>sedmizrnná bageta se sušenými rajčaty</t>
    </r>
    <r>
      <rPr>
        <sz val="10"/>
        <color theme="1"/>
        <rFont val="Montserrat"/>
        <charset val="238"/>
      </rPr>
      <t xml:space="preserve"> (španělská sušená rajčata, šlehaný tvaroh, sekaná petrželka, listový salát)</t>
    </r>
  </si>
  <si>
    <r>
      <rPr>
        <b/>
        <sz val="10"/>
        <color theme="1"/>
        <rFont val="Montserrat"/>
        <charset val="238"/>
      </rPr>
      <t>sedmizrnná bageta caprese</t>
    </r>
    <r>
      <rPr>
        <sz val="10"/>
        <color theme="1"/>
        <rFont val="Montserrat"/>
        <charset val="238"/>
      </rPr>
      <t xml:space="preserve"> (50 g mozzarella, rajče, pomazánkové „máslo“ s bazalkovým pestem, balsamico, listový salát)</t>
    </r>
  </si>
  <si>
    <r>
      <rPr>
        <b/>
        <sz val="10"/>
        <color theme="1"/>
        <rFont val="Montserrat"/>
        <charset val="238"/>
      </rPr>
      <t xml:space="preserve">sedmizrnná bageta sýrové trio </t>
    </r>
    <r>
      <rPr>
        <sz val="10"/>
        <color theme="1"/>
        <rFont val="Montserrat"/>
        <charset val="238"/>
      </rPr>
      <t>(50 g eidam, uzený eidam a hermelín, máslo, čerstvá okurka, rajče, listový salát)</t>
    </r>
  </si>
  <si>
    <r>
      <rPr>
        <b/>
        <sz val="10"/>
        <color theme="1"/>
        <rFont val="Montserrat"/>
        <charset val="238"/>
      </rPr>
      <t>sedmizrnná bageta tuňáková</t>
    </r>
    <r>
      <rPr>
        <sz val="10"/>
        <color theme="1"/>
        <rFont val="Montserrat"/>
        <charset val="238"/>
      </rPr>
      <t xml:space="preserve"> (40 g tuňák v bylinkovém oleji, rajče, černé olivy, cibule, listový salát )</t>
    </r>
  </si>
  <si>
    <r>
      <rPr>
        <b/>
        <sz val="10"/>
        <color theme="1"/>
        <rFont val="Montserrat"/>
        <charset val="238"/>
      </rPr>
      <t>sedmizrnná bageta s krabím salátem surimi</t>
    </r>
    <r>
      <rPr>
        <sz val="10"/>
        <color theme="1"/>
        <rFont val="Montserrat"/>
        <charset val="238"/>
      </rPr>
      <t xml:space="preserve"> (krabí salát Surimi, plátky vajec, čerstvá okurka, rajče, listový salát)</t>
    </r>
  </si>
  <si>
    <r>
      <rPr>
        <b/>
        <sz val="10"/>
        <color theme="1"/>
        <rFont val="Montserrat"/>
        <charset val="238"/>
      </rPr>
      <t>sedmizrnná bageta s kozím sýrem</t>
    </r>
    <r>
      <rPr>
        <sz val="10"/>
        <color theme="1"/>
        <rFont val="Montserrat"/>
        <charset val="238"/>
      </rPr>
      <t xml:space="preserve"> (50 g francouzský kozí sýr, šlehaný tvaroh, brusinky, čerstvá okurka, listový salát)</t>
    </r>
  </si>
  <si>
    <r>
      <rPr>
        <b/>
        <sz val="10"/>
        <color theme="1"/>
        <rFont val="Montserrat"/>
        <charset val="238"/>
      </rPr>
      <t>světlá bageta se šunkou</t>
    </r>
    <r>
      <rPr>
        <sz val="10"/>
        <color theme="1"/>
        <rFont val="Montserrat"/>
        <charset val="238"/>
      </rPr>
      <t xml:space="preserve"> (50 g vepřová šunka, nakládaná okurka, rajče, dresink, listový salát)</t>
    </r>
  </si>
  <si>
    <r>
      <rPr>
        <b/>
        <sz val="10"/>
        <color theme="1"/>
        <rFont val="Montserrat"/>
        <charset val="238"/>
      </rPr>
      <t>světlá bageta se sýrem</t>
    </r>
    <r>
      <rPr>
        <sz val="10"/>
        <color theme="1"/>
        <rFont val="Montserrat"/>
        <charset val="238"/>
      </rPr>
      <t xml:space="preserve"> (50 g sýr Eidam a uzený Eidam, nakládaná okurka, rajče, dresink, listový salát)</t>
    </r>
  </si>
  <si>
    <r>
      <rPr>
        <b/>
        <sz val="10"/>
        <color theme="1"/>
        <rFont val="Montserrat"/>
        <charset val="238"/>
      </rPr>
      <t>světlá bageta se sýrovo-česnekovou pomazánkou a vejci</t>
    </r>
    <r>
      <rPr>
        <sz val="10"/>
        <color theme="1"/>
        <rFont val="Montserrat"/>
        <charset val="238"/>
      </rPr>
      <t xml:space="preserve"> (vejce, česn. pomazánka, steril. kapie, majonézový přeliv, salát)</t>
    </r>
  </si>
  <si>
    <r>
      <rPr>
        <b/>
        <sz val="10"/>
        <color theme="1"/>
        <rFont val="Montserrat"/>
        <charset val="238"/>
      </rPr>
      <t xml:space="preserve">světlá bageta se šunkou a sýrem </t>
    </r>
    <r>
      <rPr>
        <sz val="10"/>
        <color theme="1"/>
        <rFont val="Montserrat"/>
        <charset val="238"/>
      </rPr>
      <t>(50 g vepřová šunka a sýr Eidam, nakládaná okurka, rajče, dresink, listový salát)</t>
    </r>
  </si>
  <si>
    <r>
      <rPr>
        <b/>
        <sz val="10"/>
        <color theme="1"/>
        <rFont val="Montserrat"/>
        <charset val="238"/>
      </rPr>
      <t xml:space="preserve">světlá bageta s anglickou slaninou </t>
    </r>
    <r>
      <rPr>
        <sz val="10"/>
        <color theme="1"/>
        <rFont val="Montserrat"/>
        <charset val="238"/>
      </rPr>
      <t>(50 g anglická slanina, BBQ omáčka, čerstvá okurka, rajče, listový salát)</t>
    </r>
  </si>
  <si>
    <r>
      <rPr>
        <b/>
        <sz val="10"/>
        <color theme="1"/>
        <rFont val="Montserrat"/>
        <charset val="238"/>
      </rPr>
      <t xml:space="preserve">světlá bageta s kuřecími řízečky </t>
    </r>
    <r>
      <rPr>
        <sz val="10"/>
        <color theme="1"/>
        <rFont val="Montserrat"/>
        <charset val="238"/>
      </rPr>
      <t>(90 g smažené kuřecí řízečky, nakládaná okurka, domácí tatarka, listový salát)</t>
    </r>
  </si>
  <si>
    <r>
      <rPr>
        <b/>
        <sz val="10"/>
        <color theme="1"/>
        <rFont val="Montserrat"/>
        <charset val="238"/>
      </rPr>
      <t xml:space="preserve">světlá bageta roastbeefová </t>
    </r>
    <r>
      <rPr>
        <sz val="10"/>
        <color theme="1"/>
        <rFont val="Montserrat"/>
        <charset val="238"/>
      </rPr>
      <t>(40 g anglický roastbeef, červená cibule, křenový dresink, ledový salát)</t>
    </r>
  </si>
  <si>
    <t>1,3,7,10</t>
  </si>
  <si>
    <t>CELKEM ZA BAGETY</t>
  </si>
  <si>
    <t xml:space="preserve">CHLEBÍČKY A JEDNOHUBKY </t>
  </si>
  <si>
    <t>! minimálně 5 ks / druh !</t>
  </si>
  <si>
    <t>chlebíček s vepřovou šunkou na bramborovém salátě</t>
  </si>
  <si>
    <t>vajíčkový chlebíček bez salámu</t>
  </si>
  <si>
    <t>s kuřecími prsíčky na kari majonéze</t>
  </si>
  <si>
    <t>chlebíček s vepřovou šunkou na máslovém krému</t>
  </si>
  <si>
    <t>chlebíček s pršutem, sušenými rajčaty a černou olivou</t>
  </si>
  <si>
    <t xml:space="preserve">vegetariánský chlebíček – variace čerstvé zeleniny na tvarohu </t>
  </si>
  <si>
    <t>chlebíček na tmavé vece s kozím sýrem a divokými brusinkami</t>
  </si>
  <si>
    <t>chlebíček s třenou nivou a vlašským ořechem</t>
  </si>
  <si>
    <t xml:space="preserve">sýrové trio na sýrové pomazánce s česnekem </t>
  </si>
  <si>
    <r>
      <rPr>
        <b/>
        <sz val="10"/>
        <color theme="1"/>
        <rFont val="Montserrat"/>
        <charset val="238"/>
      </rPr>
      <t xml:space="preserve">jednohubky na běžném pečivu </t>
    </r>
    <r>
      <rPr>
        <sz val="10"/>
        <color theme="1"/>
        <rFont val="Montserrat"/>
        <charset val="238"/>
      </rPr>
      <t>(mix výše uvedených druhů)</t>
    </r>
  </si>
  <si>
    <r>
      <rPr>
        <b/>
        <sz val="10"/>
        <color theme="1"/>
        <rFont val="Montserrat"/>
        <charset val="238"/>
      </rPr>
      <t xml:space="preserve">jednohubky na celozrnném pečivu </t>
    </r>
    <r>
      <rPr>
        <sz val="10"/>
        <color theme="1"/>
        <rFont val="Montserrat"/>
        <charset val="238"/>
      </rPr>
      <t>(mix výše uvedených druhů)</t>
    </r>
  </si>
  <si>
    <t xml:space="preserve">OBLOŽENÁ KAISERKA </t>
  </si>
  <si>
    <t>quiche se slaninou</t>
  </si>
  <si>
    <t>cibulový quiche</t>
  </si>
  <si>
    <t>se 3 druhy sýra</t>
  </si>
  <si>
    <t>MINI CROISSANTY</t>
  </si>
  <si>
    <t>cena / kus (50g)</t>
  </si>
  <si>
    <t>s uzeným sýrem a česnekovou pomazánkou</t>
  </si>
  <si>
    <t>s třenou nivou, vlašskými ořechy a hroznovým vínem</t>
  </si>
  <si>
    <t>s mozzarellou, rajčaty a bazalkovým pestem</t>
  </si>
  <si>
    <t>se šunkou a sýrem</t>
  </si>
  <si>
    <t>se šunkou od kosti</t>
  </si>
  <si>
    <t>s tuňákem a červenou cibulkou</t>
  </si>
  <si>
    <t>s křupavou slaninou a vejci</t>
  </si>
  <si>
    <t>s kozím sýrem, brusinkami a rukolou</t>
  </si>
  <si>
    <t>s pršutem, okurkou a cibulkou</t>
  </si>
  <si>
    <t>s uzeným norským lososem na pom. „másle“ s čerstvým koprem</t>
  </si>
  <si>
    <t>s roastbeefem na křenovém dresinku</t>
  </si>
  <si>
    <t>CROISSANTY</t>
  </si>
  <si>
    <t>cena / kus (140g)</t>
  </si>
  <si>
    <t>! minimálně 3 ks / druh !</t>
  </si>
  <si>
    <t>máslový croissant se šunkou, sýrem a zeleninou</t>
  </si>
  <si>
    <t>CELKEM ZA SLANÉ SNACKY</t>
  </si>
  <si>
    <t>SLADKÉ</t>
  </si>
  <si>
    <t>BAGETY</t>
  </si>
  <si>
    <t>OBSAH:</t>
  </si>
  <si>
    <t>OBLOŽENÉ MÍSY</t>
  </si>
  <si>
    <t>SALÁTOVÉ MÍSY a HLAVNÍ JÍDLA</t>
  </si>
  <si>
    <t>SLANÉ SNACKY</t>
  </si>
  <si>
    <r>
      <rPr>
        <b/>
        <sz val="10"/>
        <color rgb="FF000000"/>
        <rFont val="Arial"/>
        <family val="2"/>
        <charset val="238"/>
      </rPr>
      <t xml:space="preserve">brokolicový </t>
    </r>
    <r>
      <rPr>
        <sz val="10"/>
        <color rgb="FF000000"/>
        <rFont val="Arial"/>
        <family val="2"/>
        <charset val="238"/>
      </rPr>
      <t>se zeleninou</t>
    </r>
  </si>
  <si>
    <t>STÁLÁ NABÍDKA KAVÁRNY:</t>
  </si>
  <si>
    <t>zde</t>
  </si>
  <si>
    <t>Klára Mejsnarová a tým BA Skalka</t>
  </si>
  <si>
    <t>ošatka s pečivem</t>
  </si>
  <si>
    <r>
      <rPr>
        <b/>
        <sz val="10"/>
        <color theme="1"/>
        <rFont val="Montserrat"/>
        <charset val="238"/>
      </rPr>
      <t>kuskus s kuřecími prsíčky</t>
    </r>
    <r>
      <rPr>
        <sz val="10"/>
        <color theme="1"/>
        <rFont val="Montserrat"/>
        <charset val="238"/>
      </rPr>
      <t>, barevnými fazolemi a zeleninou</t>
    </r>
  </si>
  <si>
    <t xml:space="preserve">cena / kg </t>
  </si>
  <si>
    <t>borůvka s bílou čokoládou</t>
  </si>
  <si>
    <t>MINI QUICHE (o průměru 10 cm )</t>
  </si>
  <si>
    <t>QUICHE (1 ks = 8-10 porcí)</t>
  </si>
  <si>
    <t>Šunkový quiche s šunkou „Nejvyšší jakosti“ a dvěma druhy sýrů</t>
  </si>
  <si>
    <t>Špenátový quiche se sýrem cottage</t>
  </si>
  <si>
    <t>Lososovo-špenátový quiche s uzeným lososem a listovým špenátem</t>
  </si>
  <si>
    <t>Cibulový quiche se sýrem a pepřem</t>
  </si>
  <si>
    <t>Brokolicový quiche s kukuřicí a žampiony</t>
  </si>
  <si>
    <t>Slaninový quiche se šalotkou a sýrem</t>
  </si>
  <si>
    <t>Ančovičkový quiche s tomaty, sypaný tymiánem</t>
  </si>
  <si>
    <t>Žampiónový quiche s čerstvou petrželkou</t>
  </si>
  <si>
    <t>Kuřecí quiche s pečeným kuřecím masem, špenátem a tomatem</t>
  </si>
  <si>
    <t>počet</t>
  </si>
  <si>
    <t>croissant se se třemi druhy sýrů</t>
  </si>
  <si>
    <t>croissant s třenou nivou, vlašskými ořechy a hroznovým vínem</t>
  </si>
  <si>
    <t>croissant s mozzarellou, rajčaty a bazalkovým pestem</t>
  </si>
  <si>
    <t>croissant s kozím sýrem, brusinkami a rukolou</t>
  </si>
  <si>
    <t>croissant se šunkou od kosti</t>
  </si>
  <si>
    <t xml:space="preserve">croissant s křupavou slaninou a vejci </t>
  </si>
  <si>
    <t>croissant s pršutem</t>
  </si>
  <si>
    <t>croissant s roastbeefem na křenovém dresinku</t>
  </si>
  <si>
    <t>croissant s tuňákem</t>
  </si>
  <si>
    <t>croissant s uzeným norským lososem na pom. „másle“ s čerstvým koprem</t>
  </si>
  <si>
    <t>sýrový croissant (neplněný)</t>
  </si>
  <si>
    <t>máslový croissant (neplněný)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</si>
</sst>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Kč-405]"/>
  </numFmts>
  <fonts count="15" x14ac:knownFonts="1">
    <font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Montserrat"/>
      <charset val="238"/>
    </font>
    <font>
      <sz val="10"/>
      <name val="Arial"/>
      <family val="2"/>
      <charset val="238"/>
    </font>
    <font>
      <sz val="10"/>
      <color theme="1"/>
      <name val="Montserrat"/>
      <charset val="238"/>
    </font>
    <font>
      <b/>
      <sz val="12"/>
      <color theme="1"/>
      <name val="Montserrat"/>
      <charset val="238"/>
    </font>
    <font>
      <b/>
      <sz val="10"/>
      <color theme="1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Montserrat"/>
      <charset val="238"/>
    </font>
    <font>
      <b/>
      <u/>
      <sz val="10"/>
      <color rgb="FF000000"/>
      <name val="Montserrat"/>
      <charset val="238"/>
    </font>
    <font>
      <u/>
      <sz val="10"/>
      <color theme="10"/>
      <name val="Montserrat"/>
      <charset val="238"/>
    </font>
    <font>
      <b/>
      <sz val="14"/>
      <color rgb="FF000000"/>
      <name val="Montserrat"/>
      <charset val="238"/>
    </font>
    <font>
      <b/>
      <sz val="10"/>
      <color rgb="FF000000"/>
      <name val="Montserrat"/>
      <charset val="238"/>
    </font>
  </fonts>
  <fills count="22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rgb="FFEAD1DC"/>
        <bgColor rgb="FFEAD1DC"/>
      </patternFill>
    </fill>
    <fill>
      <patternFill patternType="solid">
        <fgColor theme="0"/>
        <bgColor rgb="FFEAD1DC"/>
      </patternFill>
    </fill>
    <fill>
      <patternFill patternType="solid">
        <fgColor rgb="FFD9D2E9"/>
        <bgColor rgb="FFD9D2E9"/>
      </patternFill>
    </fill>
    <fill>
      <patternFill patternType="solid">
        <fgColor theme="0"/>
        <bgColor rgb="FFD9D2E9"/>
      </patternFill>
    </fill>
    <fill>
      <patternFill patternType="solid">
        <fgColor rgb="FFABF9FF"/>
        <bgColor rgb="FFABF9FF"/>
      </patternFill>
    </fill>
    <fill>
      <patternFill patternType="solid">
        <fgColor rgb="FFD0E0E3"/>
        <bgColor rgb="FFD0E0E3"/>
      </patternFill>
    </fill>
    <fill>
      <patternFill patternType="solid">
        <fgColor rgb="FFFCE5CD"/>
        <bgColor rgb="FFFCE5CD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CE5CD"/>
      </patternFill>
    </fill>
    <fill>
      <patternFill patternType="solid">
        <fgColor rgb="FFFFFFFF"/>
        <bgColor rgb="FFFFFFFF"/>
      </patternFill>
    </fill>
    <fill>
      <patternFill patternType="solid">
        <fgColor rgb="FFDBC6D4"/>
        <bgColor rgb="FFDBC6D4"/>
      </patternFill>
    </fill>
    <fill>
      <patternFill patternType="solid">
        <fgColor theme="9"/>
        <bgColor theme="9"/>
      </patternFill>
    </fill>
    <fill>
      <patternFill patternType="solid">
        <fgColor rgb="FFFFFF00"/>
        <bgColor rgb="FFFFFF00"/>
      </patternFill>
    </fill>
    <fill>
      <patternFill patternType="solid">
        <fgColor rgb="FFF3D9CF"/>
        <bgColor rgb="FFF3D9CF"/>
      </patternFill>
    </fill>
    <fill>
      <patternFill patternType="solid">
        <fgColor theme="9" tint="0.59999389629810485"/>
        <bgColor rgb="FFD9EAD3"/>
      </patternFill>
    </fill>
    <fill>
      <patternFill patternType="solid">
        <fgColor theme="9" tint="0.59999389629810485"/>
        <bgColor rgb="FFCFE2F3"/>
      </patternFill>
    </fill>
    <fill>
      <patternFill patternType="solid">
        <fgColor rgb="FFCFE2F3"/>
        <bgColor rgb="FFCFE2F3"/>
      </patternFill>
    </fill>
    <fill>
      <patternFill patternType="solid">
        <fgColor theme="8" tint="0.79998168889431442"/>
        <bgColor indexed="64"/>
      </patternFill>
    </fill>
  </fills>
  <borders count="1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hair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rgb="FF000000"/>
      </left>
      <right style="thick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ck">
        <color rgb="FF000000"/>
      </left>
      <right/>
      <top style="thin">
        <color rgb="FF000000"/>
      </top>
      <bottom style="medium">
        <color indexed="64"/>
      </bottom>
      <diagonal/>
    </border>
    <border>
      <left style="hair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ck">
        <color rgb="FF000000"/>
      </left>
      <right/>
      <top style="medium">
        <color indexed="64"/>
      </top>
      <bottom style="thin">
        <color rgb="FF000000"/>
      </bottom>
      <diagonal/>
    </border>
    <border>
      <left style="hair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ck">
        <color rgb="FF000000"/>
      </bottom>
      <diagonal/>
    </border>
    <border>
      <left/>
      <right style="medium">
        <color indexed="64"/>
      </right>
      <top/>
      <bottom style="thick">
        <color rgb="FF000000"/>
      </bottom>
      <diagonal/>
    </border>
    <border>
      <left style="medium">
        <color indexed="64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indexed="64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hair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dotted">
        <color rgb="FF000000"/>
      </left>
      <right style="thick">
        <color rgb="FF000000"/>
      </right>
      <top/>
      <bottom style="thin">
        <color rgb="FF000000"/>
      </bottom>
      <diagonal/>
    </border>
    <border>
      <left style="dotted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dotted">
        <color rgb="FF000000"/>
      </left>
      <right style="thick">
        <color rgb="FF000000"/>
      </right>
      <top style="thin">
        <color rgb="FF000000"/>
      </top>
      <bottom/>
      <diagonal/>
    </border>
    <border>
      <left style="dotted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dotted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dotted">
        <color rgb="FF000000"/>
      </left>
      <right style="medium">
        <color indexed="64"/>
      </right>
      <top style="thin">
        <color rgb="FF000000"/>
      </top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71">
    <xf numFmtId="0" fontId="0" fillId="0" borderId="0" xfId="0"/>
    <xf numFmtId="0" fontId="1" fillId="0" borderId="0" xfId="0" applyFont="1"/>
    <xf numFmtId="0" fontId="5" fillId="0" borderId="4" xfId="0" applyFont="1" applyBorder="1"/>
    <xf numFmtId="164" fontId="5" fillId="0" borderId="5" xfId="0" applyNumberFormat="1" applyFont="1" applyBorder="1" applyAlignment="1">
      <alignment horizontal="center"/>
    </xf>
    <xf numFmtId="164" fontId="5" fillId="3" borderId="6" xfId="0" applyNumberFormat="1" applyFont="1" applyFill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3" borderId="7" xfId="0" applyFont="1" applyFill="1" applyBorder="1" applyAlignment="1">
      <alignment horizontal="center"/>
    </xf>
    <xf numFmtId="164" fontId="5" fillId="3" borderId="8" xfId="0" applyNumberFormat="1" applyFont="1" applyFill="1" applyBorder="1" applyAlignment="1">
      <alignment horizontal="center"/>
    </xf>
    <xf numFmtId="0" fontId="3" fillId="0" borderId="4" xfId="0" applyFont="1" applyBorder="1"/>
    <xf numFmtId="0" fontId="5" fillId="3" borderId="9" xfId="0" applyFont="1" applyFill="1" applyBorder="1" applyAlignment="1">
      <alignment horizontal="center"/>
    </xf>
    <xf numFmtId="164" fontId="5" fillId="3" borderId="10" xfId="0" applyNumberFormat="1" applyFont="1" applyFill="1" applyBorder="1" applyAlignment="1">
      <alignment horizontal="center"/>
    </xf>
    <xf numFmtId="164" fontId="5" fillId="0" borderId="11" xfId="0" applyNumberFormat="1" applyFont="1" applyBorder="1" applyAlignment="1">
      <alignment horizontal="center"/>
    </xf>
    <xf numFmtId="164" fontId="5" fillId="0" borderId="21" xfId="0" applyNumberFormat="1" applyFont="1" applyBorder="1" applyAlignment="1">
      <alignment horizontal="center"/>
    </xf>
    <xf numFmtId="164" fontId="5" fillId="0" borderId="24" xfId="0" applyNumberFormat="1" applyFont="1" applyBorder="1" applyAlignment="1">
      <alignment horizontal="center"/>
    </xf>
    <xf numFmtId="0" fontId="5" fillId="4" borderId="25" xfId="0" applyFont="1" applyFill="1" applyBorder="1" applyAlignment="1">
      <alignment horizontal="center"/>
    </xf>
    <xf numFmtId="0" fontId="5" fillId="0" borderId="23" xfId="0" applyFont="1" applyBorder="1"/>
    <xf numFmtId="164" fontId="5" fillId="0" borderId="28" xfId="0" applyNumberFormat="1" applyFont="1" applyBorder="1" applyAlignment="1">
      <alignment horizontal="center"/>
    </xf>
    <xf numFmtId="0" fontId="5" fillId="6" borderId="37" xfId="0" applyFont="1" applyFill="1" applyBorder="1" applyAlignment="1">
      <alignment horizontal="center"/>
    </xf>
    <xf numFmtId="164" fontId="5" fillId="6" borderId="6" xfId="0" applyNumberFormat="1" applyFont="1" applyFill="1" applyBorder="1" applyAlignment="1">
      <alignment horizontal="center"/>
    </xf>
    <xf numFmtId="0" fontId="5" fillId="0" borderId="38" xfId="0" applyFont="1" applyBorder="1"/>
    <xf numFmtId="0" fontId="5" fillId="6" borderId="25" xfId="0" applyFont="1" applyFill="1" applyBorder="1" applyAlignment="1">
      <alignment horizontal="center"/>
    </xf>
    <xf numFmtId="164" fontId="5" fillId="6" borderId="8" xfId="0" applyNumberFormat="1" applyFont="1" applyFill="1" applyBorder="1" applyAlignment="1">
      <alignment horizontal="center"/>
    </xf>
    <xf numFmtId="0" fontId="5" fillId="0" borderId="39" xfId="0" applyFont="1" applyBorder="1"/>
    <xf numFmtId="0" fontId="5" fillId="0" borderId="40" xfId="0" applyFont="1" applyBorder="1"/>
    <xf numFmtId="164" fontId="5" fillId="0" borderId="41" xfId="0" applyNumberFormat="1" applyFont="1" applyBorder="1" applyAlignment="1">
      <alignment horizontal="center"/>
    </xf>
    <xf numFmtId="0" fontId="5" fillId="6" borderId="42" xfId="0" applyFont="1" applyFill="1" applyBorder="1" applyAlignment="1">
      <alignment horizontal="center"/>
    </xf>
    <xf numFmtId="164" fontId="5" fillId="6" borderId="43" xfId="0" applyNumberFormat="1" applyFont="1" applyFill="1" applyBorder="1" applyAlignment="1">
      <alignment horizontal="center"/>
    </xf>
    <xf numFmtId="0" fontId="3" fillId="0" borderId="36" xfId="0" applyFont="1" applyBorder="1"/>
    <xf numFmtId="0" fontId="3" fillId="0" borderId="38" xfId="0" applyFont="1" applyBorder="1"/>
    <xf numFmtId="0" fontId="3" fillId="0" borderId="39" xfId="0" applyFont="1" applyBorder="1"/>
    <xf numFmtId="0" fontId="3" fillId="0" borderId="40" xfId="0" applyFont="1" applyBorder="1"/>
    <xf numFmtId="0" fontId="5" fillId="0" borderId="20" xfId="0" applyFont="1" applyBorder="1"/>
    <xf numFmtId="0" fontId="5" fillId="0" borderId="27" xfId="0" applyFont="1" applyBorder="1"/>
    <xf numFmtId="164" fontId="5" fillId="0" borderId="46" xfId="0" applyNumberFormat="1" applyFont="1" applyBorder="1" applyAlignment="1">
      <alignment horizontal="center"/>
    </xf>
    <xf numFmtId="0" fontId="5" fillId="8" borderId="22" xfId="0" applyFont="1" applyFill="1" applyBorder="1" applyAlignment="1">
      <alignment horizontal="center"/>
    </xf>
    <xf numFmtId="164" fontId="5" fillId="0" borderId="48" xfId="0" applyNumberFormat="1" applyFont="1" applyBorder="1" applyAlignment="1">
      <alignment horizontal="center"/>
    </xf>
    <xf numFmtId="0" fontId="5" fillId="8" borderId="25" xfId="0" applyFont="1" applyFill="1" applyBorder="1" applyAlignment="1">
      <alignment horizontal="center"/>
    </xf>
    <xf numFmtId="0" fontId="5" fillId="0" borderId="0" xfId="0" applyFont="1"/>
    <xf numFmtId="0" fontId="3" fillId="6" borderId="53" xfId="0" applyFont="1" applyFill="1" applyBorder="1" applyAlignment="1">
      <alignment horizontal="center"/>
    </xf>
    <xf numFmtId="0" fontId="3" fillId="6" borderId="54" xfId="0" applyFont="1" applyFill="1" applyBorder="1" applyAlignment="1">
      <alignment horizontal="center"/>
    </xf>
    <xf numFmtId="0" fontId="3" fillId="7" borderId="56" xfId="0" applyFont="1" applyFill="1" applyBorder="1" applyAlignment="1">
      <alignment horizontal="left"/>
    </xf>
    <xf numFmtId="164" fontId="5" fillId="7" borderId="10" xfId="0" applyNumberFormat="1" applyFont="1" applyFill="1" applyBorder="1" applyAlignment="1">
      <alignment horizontal="center"/>
    </xf>
    <xf numFmtId="0" fontId="3" fillId="4" borderId="19" xfId="0" applyFont="1" applyFill="1" applyBorder="1" applyAlignment="1">
      <alignment vertical="center"/>
    </xf>
    <xf numFmtId="0" fontId="3" fillId="4" borderId="32" xfId="0" applyFont="1" applyFill="1" applyBorder="1" applyAlignment="1">
      <alignment horizontal="center" vertical="center"/>
    </xf>
    <xf numFmtId="0" fontId="5" fillId="6" borderId="60" xfId="0" applyFont="1" applyFill="1" applyBorder="1" applyAlignment="1">
      <alignment horizontal="center"/>
    </xf>
    <xf numFmtId="164" fontId="5" fillId="6" borderId="10" xfId="0" applyNumberFormat="1" applyFont="1" applyFill="1" applyBorder="1" applyAlignment="1">
      <alignment horizontal="center"/>
    </xf>
    <xf numFmtId="0" fontId="5" fillId="4" borderId="60" xfId="0" applyFont="1" applyFill="1" applyBorder="1" applyAlignment="1">
      <alignment horizontal="center"/>
    </xf>
    <xf numFmtId="0" fontId="5" fillId="0" borderId="61" xfId="0" applyFont="1" applyBorder="1"/>
    <xf numFmtId="164" fontId="5" fillId="0" borderId="62" xfId="0" applyNumberFormat="1" applyFont="1" applyBorder="1" applyAlignment="1">
      <alignment horizontal="center"/>
    </xf>
    <xf numFmtId="0" fontId="5" fillId="4" borderId="63" xfId="0" applyFont="1" applyFill="1" applyBorder="1" applyAlignment="1">
      <alignment horizontal="center"/>
    </xf>
    <xf numFmtId="164" fontId="5" fillId="4" borderId="64" xfId="0" applyNumberFormat="1" applyFont="1" applyFill="1" applyBorder="1" applyAlignment="1">
      <alignment horizontal="center"/>
    </xf>
    <xf numFmtId="164" fontId="5" fillId="4" borderId="8" xfId="0" applyNumberFormat="1" applyFont="1" applyFill="1" applyBorder="1" applyAlignment="1">
      <alignment horizontal="center"/>
    </xf>
    <xf numFmtId="164" fontId="5" fillId="4" borderId="10" xfId="0" applyNumberFormat="1" applyFont="1" applyFill="1" applyBorder="1" applyAlignment="1">
      <alignment horizontal="center"/>
    </xf>
    <xf numFmtId="0" fontId="5" fillId="4" borderId="42" xfId="0" applyFont="1" applyFill="1" applyBorder="1" applyAlignment="1">
      <alignment horizontal="center"/>
    </xf>
    <xf numFmtId="164" fontId="5" fillId="4" borderId="43" xfId="0" applyNumberFormat="1" applyFont="1" applyFill="1" applyBorder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center" vertical="center"/>
    </xf>
    <xf numFmtId="0" fontId="5" fillId="9" borderId="12" xfId="0" applyFont="1" applyFill="1" applyBorder="1" applyAlignment="1">
      <alignment horizontal="center"/>
    </xf>
    <xf numFmtId="0" fontId="5" fillId="9" borderId="68" xfId="0" applyFont="1" applyFill="1" applyBorder="1" applyAlignment="1">
      <alignment horizontal="center"/>
    </xf>
    <xf numFmtId="0" fontId="3" fillId="9" borderId="69" xfId="0" applyFont="1" applyFill="1" applyBorder="1" applyAlignment="1">
      <alignment horizontal="center"/>
    </xf>
    <xf numFmtId="0" fontId="3" fillId="0" borderId="70" xfId="0" applyFont="1" applyBorder="1"/>
    <xf numFmtId="0" fontId="5" fillId="9" borderId="71" xfId="0" applyFont="1" applyFill="1" applyBorder="1" applyAlignment="1">
      <alignment horizontal="center"/>
    </xf>
    <xf numFmtId="0" fontId="5" fillId="9" borderId="72" xfId="0" applyFont="1" applyFill="1" applyBorder="1" applyAlignment="1">
      <alignment horizontal="center"/>
    </xf>
    <xf numFmtId="0" fontId="3" fillId="9" borderId="73" xfId="0" applyFont="1" applyFill="1" applyBorder="1" applyAlignment="1">
      <alignment horizontal="center"/>
    </xf>
    <xf numFmtId="0" fontId="3" fillId="0" borderId="74" xfId="0" applyFont="1" applyBorder="1"/>
    <xf numFmtId="0" fontId="2" fillId="9" borderId="73" xfId="0" applyFont="1" applyFill="1" applyBorder="1" applyAlignment="1">
      <alignment horizontal="center"/>
    </xf>
    <xf numFmtId="0" fontId="5" fillId="0" borderId="74" xfId="0" applyFont="1" applyBorder="1"/>
    <xf numFmtId="0" fontId="7" fillId="9" borderId="73" xfId="0" applyFont="1" applyFill="1" applyBorder="1" applyAlignment="1">
      <alignment horizontal="center"/>
    </xf>
    <xf numFmtId="0" fontId="2" fillId="9" borderId="75" xfId="0" applyFont="1" applyFill="1" applyBorder="1" applyAlignment="1">
      <alignment horizontal="center"/>
    </xf>
    <xf numFmtId="0" fontId="3" fillId="9" borderId="78" xfId="0" applyFont="1" applyFill="1" applyBorder="1" applyAlignment="1">
      <alignment horizontal="center"/>
    </xf>
    <xf numFmtId="0" fontId="3" fillId="9" borderId="79" xfId="0" applyFont="1" applyFill="1" applyBorder="1" applyAlignment="1">
      <alignment horizontal="center"/>
    </xf>
    <xf numFmtId="164" fontId="5" fillId="10" borderId="12" xfId="0" applyNumberFormat="1" applyFont="1" applyFill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3" fillId="0" borderId="80" xfId="0" applyFont="1" applyBorder="1" applyAlignment="1">
      <alignment horizontal="left"/>
    </xf>
    <xf numFmtId="0" fontId="0" fillId="11" borderId="0" xfId="0" applyFill="1"/>
    <xf numFmtId="164" fontId="5" fillId="10" borderId="71" xfId="0" applyNumberFormat="1" applyFont="1" applyFill="1" applyBorder="1" applyAlignment="1">
      <alignment horizontal="center"/>
    </xf>
    <xf numFmtId="0" fontId="5" fillId="10" borderId="5" xfId="0" applyFont="1" applyFill="1" applyBorder="1" applyAlignment="1">
      <alignment horizontal="center"/>
    </xf>
    <xf numFmtId="0" fontId="3" fillId="0" borderId="4" xfId="0" applyFont="1" applyBorder="1" applyAlignment="1">
      <alignment horizontal="left"/>
    </xf>
    <xf numFmtId="164" fontId="5" fillId="12" borderId="0" xfId="0" applyNumberFormat="1" applyFont="1" applyFill="1" applyAlignment="1">
      <alignment horizontal="center"/>
    </xf>
    <xf numFmtId="0" fontId="3" fillId="10" borderId="5" xfId="0" applyFont="1" applyFill="1" applyBorder="1" applyAlignment="1">
      <alignment horizontal="center"/>
    </xf>
    <xf numFmtId="0" fontId="3" fillId="10" borderId="82" xfId="0" applyFont="1" applyFill="1" applyBorder="1" applyAlignment="1">
      <alignment horizontal="center"/>
    </xf>
    <xf numFmtId="0" fontId="3" fillId="10" borderId="83" xfId="0" applyFont="1" applyFill="1" applyBorder="1" applyAlignment="1">
      <alignment horizontal="center"/>
    </xf>
    <xf numFmtId="0" fontId="3" fillId="0" borderId="86" xfId="0" applyFont="1" applyBorder="1" applyAlignment="1">
      <alignment horizontal="left"/>
    </xf>
    <xf numFmtId="164" fontId="5" fillId="8" borderId="87" xfId="0" applyNumberFormat="1" applyFont="1" applyFill="1" applyBorder="1" applyAlignment="1">
      <alignment horizontal="center"/>
    </xf>
    <xf numFmtId="0" fontId="3" fillId="0" borderId="38" xfId="0" applyFont="1" applyBorder="1" applyAlignment="1">
      <alignment horizontal="left"/>
    </xf>
    <xf numFmtId="164" fontId="5" fillId="8" borderId="8" xfId="0" applyNumberFormat="1" applyFont="1" applyFill="1" applyBorder="1" applyAlignment="1">
      <alignment horizontal="center"/>
    </xf>
    <xf numFmtId="0" fontId="3" fillId="0" borderId="40" xfId="0" applyFont="1" applyBorder="1" applyAlignment="1">
      <alignment horizontal="left"/>
    </xf>
    <xf numFmtId="164" fontId="5" fillId="0" borderId="88" xfId="0" applyNumberFormat="1" applyFont="1" applyBorder="1" applyAlignment="1">
      <alignment horizontal="center"/>
    </xf>
    <xf numFmtId="0" fontId="5" fillId="8" borderId="42" xfId="0" applyFont="1" applyFill="1" applyBorder="1" applyAlignment="1">
      <alignment horizontal="center"/>
    </xf>
    <xf numFmtId="164" fontId="5" fillId="8" borderId="43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3" fillId="14" borderId="13" xfId="0" applyFont="1" applyFill="1" applyBorder="1" applyAlignment="1">
      <alignment horizontal="center"/>
    </xf>
    <xf numFmtId="0" fontId="3" fillId="14" borderId="89" xfId="0" applyFont="1" applyFill="1" applyBorder="1" applyAlignment="1">
      <alignment horizontal="center"/>
    </xf>
    <xf numFmtId="0" fontId="3" fillId="14" borderId="90" xfId="0" applyFont="1" applyFill="1" applyBorder="1" applyAlignment="1">
      <alignment horizontal="center"/>
    </xf>
    <xf numFmtId="49" fontId="5" fillId="0" borderId="47" xfId="0" applyNumberFormat="1" applyFont="1" applyBorder="1" applyAlignment="1">
      <alignment horizontal="center"/>
    </xf>
    <xf numFmtId="0" fontId="2" fillId="14" borderId="37" xfId="0" applyFont="1" applyFill="1" applyBorder="1" applyAlignment="1">
      <alignment horizontal="center"/>
    </xf>
    <xf numFmtId="164" fontId="5" fillId="14" borderId="93" xfId="0" applyNumberFormat="1" applyFont="1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64" fontId="5" fillId="14" borderId="26" xfId="0" applyNumberFormat="1" applyFont="1" applyFill="1" applyBorder="1" applyAlignment="1">
      <alignment horizontal="center"/>
    </xf>
    <xf numFmtId="0" fontId="5" fillId="0" borderId="47" xfId="0" applyFont="1" applyBorder="1" applyAlignment="1">
      <alignment horizontal="center" vertical="center"/>
    </xf>
    <xf numFmtId="49" fontId="5" fillId="0" borderId="94" xfId="0" applyNumberFormat="1" applyFont="1" applyBorder="1" applyAlignment="1">
      <alignment horizontal="center"/>
    </xf>
    <xf numFmtId="164" fontId="5" fillId="0" borderId="95" xfId="0" applyNumberFormat="1" applyFont="1" applyBorder="1" applyAlignment="1">
      <alignment horizontal="center"/>
    </xf>
    <xf numFmtId="0" fontId="2" fillId="14" borderId="60" xfId="0" applyFont="1" applyFill="1" applyBorder="1" applyAlignment="1">
      <alignment horizontal="center"/>
    </xf>
    <xf numFmtId="164" fontId="5" fillId="14" borderId="34" xfId="0" applyNumberFormat="1" applyFont="1" applyFill="1" applyBorder="1" applyAlignment="1">
      <alignment horizontal="center"/>
    </xf>
    <xf numFmtId="0" fontId="3" fillId="15" borderId="30" xfId="0" applyFont="1" applyFill="1" applyBorder="1" applyAlignment="1">
      <alignment horizontal="center"/>
    </xf>
    <xf numFmtId="0" fontId="7" fillId="15" borderId="89" xfId="0" applyFont="1" applyFill="1" applyBorder="1" applyAlignment="1">
      <alignment horizontal="center"/>
    </xf>
    <xf numFmtId="0" fontId="3" fillId="15" borderId="31" xfId="0" applyFont="1" applyFill="1" applyBorder="1" applyAlignment="1">
      <alignment horizontal="center"/>
    </xf>
    <xf numFmtId="0" fontId="2" fillId="15" borderId="37" xfId="0" applyFont="1" applyFill="1" applyBorder="1" applyAlignment="1">
      <alignment horizontal="center"/>
    </xf>
    <xf numFmtId="164" fontId="5" fillId="15" borderId="96" xfId="0" applyNumberFormat="1" applyFont="1" applyFill="1" applyBorder="1" applyAlignment="1">
      <alignment horizontal="center"/>
    </xf>
    <xf numFmtId="0" fontId="2" fillId="15" borderId="25" xfId="0" applyFont="1" applyFill="1" applyBorder="1" applyAlignment="1">
      <alignment horizontal="center"/>
    </xf>
    <xf numFmtId="164" fontId="5" fillId="15" borderId="97" xfId="0" applyNumberFormat="1" applyFont="1" applyFill="1" applyBorder="1" applyAlignment="1">
      <alignment horizontal="center"/>
    </xf>
    <xf numFmtId="0" fontId="2" fillId="15" borderId="29" xfId="0" applyFont="1" applyFill="1" applyBorder="1" applyAlignment="1">
      <alignment horizontal="center"/>
    </xf>
    <xf numFmtId="164" fontId="5" fillId="15" borderId="98" xfId="0" applyNumberFormat="1" applyFont="1" applyFill="1" applyBorder="1" applyAlignment="1">
      <alignment horizontal="center"/>
    </xf>
    <xf numFmtId="0" fontId="3" fillId="16" borderId="13" xfId="0" applyFont="1" applyFill="1" applyBorder="1" applyAlignment="1">
      <alignment horizontal="center"/>
    </xf>
    <xf numFmtId="0" fontId="7" fillId="16" borderId="89" xfId="0" applyFont="1" applyFill="1" applyBorder="1" applyAlignment="1">
      <alignment horizontal="center"/>
    </xf>
    <xf numFmtId="0" fontId="3" fillId="16" borderId="14" xfId="0" applyFont="1" applyFill="1" applyBorder="1" applyAlignment="1">
      <alignment horizontal="center"/>
    </xf>
    <xf numFmtId="0" fontId="5" fillId="0" borderId="44" xfId="0" applyFont="1" applyBorder="1"/>
    <xf numFmtId="49" fontId="5" fillId="0" borderId="45" xfId="0" applyNumberFormat="1" applyFont="1" applyBorder="1" applyAlignment="1">
      <alignment horizontal="center"/>
    </xf>
    <xf numFmtId="164" fontId="5" fillId="0" borderId="99" xfId="0" applyNumberFormat="1" applyFont="1" applyBorder="1" applyAlignment="1">
      <alignment horizontal="center"/>
    </xf>
    <xf numFmtId="0" fontId="2" fillId="16" borderId="37" xfId="0" applyFont="1" applyFill="1" applyBorder="1" applyAlignment="1">
      <alignment horizontal="center"/>
    </xf>
    <xf numFmtId="164" fontId="5" fillId="16" borderId="96" xfId="0" applyNumberFormat="1" applyFont="1" applyFill="1" applyBorder="1" applyAlignment="1">
      <alignment horizontal="center"/>
    </xf>
    <xf numFmtId="0" fontId="2" fillId="16" borderId="25" xfId="0" applyFont="1" applyFill="1" applyBorder="1" applyAlignment="1">
      <alignment horizontal="center"/>
    </xf>
    <xf numFmtId="164" fontId="5" fillId="16" borderId="97" xfId="0" applyNumberFormat="1" applyFont="1" applyFill="1" applyBorder="1" applyAlignment="1">
      <alignment horizontal="center"/>
    </xf>
    <xf numFmtId="0" fontId="5" fillId="0" borderId="49" xfId="0" applyFont="1" applyBorder="1"/>
    <xf numFmtId="49" fontId="5" fillId="0" borderId="50" xfId="0" applyNumberFormat="1" applyFont="1" applyBorder="1" applyAlignment="1">
      <alignment horizontal="center"/>
    </xf>
    <xf numFmtId="164" fontId="5" fillId="0" borderId="100" xfId="0" applyNumberFormat="1" applyFont="1" applyBorder="1" applyAlignment="1">
      <alignment horizontal="center"/>
    </xf>
    <xf numFmtId="0" fontId="2" fillId="16" borderId="29" xfId="0" applyFont="1" applyFill="1" applyBorder="1" applyAlignment="1">
      <alignment horizontal="center"/>
    </xf>
    <xf numFmtId="164" fontId="5" fillId="16" borderId="98" xfId="0" applyNumberFormat="1" applyFont="1" applyFill="1" applyBorder="1" applyAlignment="1">
      <alignment horizontal="center"/>
    </xf>
    <xf numFmtId="0" fontId="3" fillId="17" borderId="91" xfId="0" applyFont="1" applyFill="1" applyBorder="1" applyAlignment="1">
      <alignment horizontal="center"/>
    </xf>
    <xf numFmtId="0" fontId="3" fillId="17" borderId="103" xfId="0" applyFont="1" applyFill="1" applyBorder="1" applyAlignment="1">
      <alignment horizontal="center"/>
    </xf>
    <xf numFmtId="164" fontId="5" fillId="0" borderId="105" xfId="0" applyNumberFormat="1" applyFont="1" applyBorder="1" applyAlignment="1">
      <alignment horizontal="center"/>
    </xf>
    <xf numFmtId="164" fontId="5" fillId="17" borderId="96" xfId="0" applyNumberFormat="1" applyFont="1" applyFill="1" applyBorder="1" applyAlignment="1">
      <alignment horizontal="center" vertical="center"/>
    </xf>
    <xf numFmtId="164" fontId="5" fillId="17" borderId="97" xfId="0" applyNumberFormat="1" applyFont="1" applyFill="1" applyBorder="1" applyAlignment="1">
      <alignment horizontal="center" vertical="center"/>
    </xf>
    <xf numFmtId="0" fontId="5" fillId="0" borderId="25" xfId="0" applyFont="1" applyBorder="1"/>
    <xf numFmtId="0" fontId="3" fillId="18" borderId="107" xfId="0" applyFont="1" applyFill="1" applyBorder="1" applyAlignment="1">
      <alignment horizontal="center"/>
    </xf>
    <xf numFmtId="164" fontId="5" fillId="19" borderId="59" xfId="0" applyNumberFormat="1" applyFont="1" applyFill="1" applyBorder="1" applyAlignment="1">
      <alignment horizontal="center"/>
    </xf>
    <xf numFmtId="0" fontId="5" fillId="13" borderId="23" xfId="0" applyFont="1" applyFill="1" applyBorder="1" applyAlignment="1">
      <alignment horizontal="left"/>
    </xf>
    <xf numFmtId="0" fontId="5" fillId="13" borderId="27" xfId="0" applyFont="1" applyFill="1" applyBorder="1" applyAlignment="1">
      <alignment horizontal="left"/>
    </xf>
    <xf numFmtId="0" fontId="5" fillId="0" borderId="20" xfId="0" applyFont="1" applyBorder="1" applyAlignment="1">
      <alignment horizontal="left"/>
    </xf>
    <xf numFmtId="0" fontId="5" fillId="10" borderId="37" xfId="0" applyFont="1" applyFill="1" applyBorder="1" applyAlignment="1">
      <alignment horizontal="center"/>
    </xf>
    <xf numFmtId="164" fontId="5" fillId="10" borderId="96" xfId="0" applyNumberFormat="1" applyFont="1" applyFill="1" applyBorder="1" applyAlignment="1">
      <alignment horizontal="center"/>
    </xf>
    <xf numFmtId="0" fontId="5" fillId="0" borderId="23" xfId="0" applyFont="1" applyBorder="1" applyAlignment="1">
      <alignment horizontal="left"/>
    </xf>
    <xf numFmtId="0" fontId="5" fillId="10" borderId="25" xfId="0" applyFont="1" applyFill="1" applyBorder="1" applyAlignment="1">
      <alignment horizontal="center"/>
    </xf>
    <xf numFmtId="164" fontId="5" fillId="10" borderId="97" xfId="0" applyNumberFormat="1" applyFont="1" applyFill="1" applyBorder="1" applyAlignment="1">
      <alignment horizontal="center"/>
    </xf>
    <xf numFmtId="0" fontId="5" fillId="0" borderId="27" xfId="0" applyFont="1" applyBorder="1" applyAlignment="1">
      <alignment horizontal="left"/>
    </xf>
    <xf numFmtId="0" fontId="5" fillId="10" borderId="60" xfId="0" applyFont="1" applyFill="1" applyBorder="1" applyAlignment="1">
      <alignment horizontal="center"/>
    </xf>
    <xf numFmtId="164" fontId="5" fillId="10" borderId="109" xfId="0" applyNumberFormat="1" applyFont="1" applyFill="1" applyBorder="1" applyAlignment="1">
      <alignment horizontal="center"/>
    </xf>
    <xf numFmtId="0" fontId="5" fillId="20" borderId="25" xfId="0" applyFont="1" applyFill="1" applyBorder="1" applyAlignment="1">
      <alignment horizontal="center"/>
    </xf>
    <xf numFmtId="0" fontId="5" fillId="0" borderId="38" xfId="0" applyFont="1" applyBorder="1" applyAlignment="1">
      <alignment horizontal="left"/>
    </xf>
    <xf numFmtId="164" fontId="5" fillId="20" borderId="110" xfId="0" applyNumberFormat="1" applyFont="1" applyFill="1" applyBorder="1" applyAlignment="1">
      <alignment horizontal="center"/>
    </xf>
    <xf numFmtId="0" fontId="5" fillId="0" borderId="40" xfId="0" applyFont="1" applyBorder="1" applyAlignment="1">
      <alignment horizontal="left"/>
    </xf>
    <xf numFmtId="0" fontId="5" fillId="20" borderId="42" xfId="0" applyFont="1" applyFill="1" applyBorder="1" applyAlignment="1">
      <alignment horizontal="center"/>
    </xf>
    <xf numFmtId="164" fontId="5" fillId="20" borderId="111" xfId="0" applyNumberFormat="1" applyFont="1" applyFill="1" applyBorder="1" applyAlignment="1">
      <alignment horizontal="center"/>
    </xf>
    <xf numFmtId="0" fontId="5" fillId="0" borderId="36" xfId="0" applyFont="1" applyBorder="1" applyAlignment="1">
      <alignment horizontal="left"/>
    </xf>
    <xf numFmtId="0" fontId="5" fillId="20" borderId="37" xfId="0" applyFont="1" applyFill="1" applyBorder="1" applyAlignment="1">
      <alignment horizontal="center"/>
    </xf>
    <xf numFmtId="164" fontId="5" fillId="20" borderId="112" xfId="0" applyNumberFormat="1" applyFont="1" applyFill="1" applyBorder="1" applyAlignment="1">
      <alignment horizontal="center"/>
    </xf>
    <xf numFmtId="0" fontId="3" fillId="20" borderId="107" xfId="0" applyFont="1" applyFill="1" applyBorder="1" applyAlignment="1">
      <alignment horizontal="center"/>
    </xf>
    <xf numFmtId="0" fontId="3" fillId="20" borderId="108" xfId="0" applyFont="1" applyFill="1" applyBorder="1" applyAlignment="1">
      <alignment horizontal="center"/>
    </xf>
    <xf numFmtId="0" fontId="5" fillId="13" borderId="20" xfId="0" applyFont="1" applyFill="1" applyBorder="1" applyAlignment="1">
      <alignment horizontal="left"/>
    </xf>
    <xf numFmtId="0" fontId="3" fillId="9" borderId="107" xfId="0" applyFont="1" applyFill="1" applyBorder="1" applyAlignment="1">
      <alignment horizontal="center"/>
    </xf>
    <xf numFmtId="0" fontId="5" fillId="0" borderId="60" xfId="0" applyFont="1" applyBorder="1"/>
    <xf numFmtId="164" fontId="5" fillId="17" borderId="109" xfId="0" applyNumberFormat="1" applyFont="1" applyFill="1" applyBorder="1" applyAlignment="1">
      <alignment horizontal="center" vertical="center"/>
    </xf>
    <xf numFmtId="164" fontId="5" fillId="19" borderId="58" xfId="0" applyNumberFormat="1" applyFont="1" applyFill="1" applyBorder="1" applyAlignment="1">
      <alignment horizontal="center"/>
    </xf>
    <xf numFmtId="0" fontId="5" fillId="0" borderId="56" xfId="0" applyFont="1" applyBorder="1"/>
    <xf numFmtId="0" fontId="5" fillId="0" borderId="80" xfId="0" applyFont="1" applyBorder="1"/>
    <xf numFmtId="0" fontId="5" fillId="3" borderId="113" xfId="0" applyFont="1" applyFill="1" applyBorder="1" applyAlignment="1">
      <alignment horizontal="center"/>
    </xf>
    <xf numFmtId="164" fontId="5" fillId="3" borderId="43" xfId="0" applyNumberFormat="1" applyFont="1" applyFill="1" applyBorder="1" applyAlignment="1">
      <alignment horizontal="center"/>
    </xf>
    <xf numFmtId="0" fontId="5" fillId="3" borderId="106" xfId="0" applyFont="1" applyFill="1" applyBorder="1" applyAlignment="1">
      <alignment horizontal="center"/>
    </xf>
    <xf numFmtId="0" fontId="5" fillId="0" borderId="83" xfId="0" applyFont="1" applyBorder="1"/>
    <xf numFmtId="164" fontId="5" fillId="0" borderId="82" xfId="0" applyNumberFormat="1" applyFont="1" applyBorder="1" applyAlignment="1">
      <alignment horizontal="center"/>
    </xf>
    <xf numFmtId="0" fontId="3" fillId="2" borderId="57" xfId="0" applyFont="1" applyFill="1" applyBorder="1" applyAlignment="1">
      <alignment horizontal="center"/>
    </xf>
    <xf numFmtId="164" fontId="3" fillId="2" borderId="58" xfId="0" applyNumberFormat="1" applyFont="1" applyFill="1" applyBorder="1" applyAlignment="1">
      <alignment horizontal="center"/>
    </xf>
    <xf numFmtId="0" fontId="3" fillId="10" borderId="114" xfId="0" applyFont="1" applyFill="1" applyBorder="1" applyAlignment="1">
      <alignment horizontal="center"/>
    </xf>
    <xf numFmtId="0" fontId="3" fillId="9" borderId="53" xfId="0" applyFont="1" applyFill="1" applyBorder="1" applyAlignment="1">
      <alignment horizontal="center"/>
    </xf>
    <xf numFmtId="0" fontId="3" fillId="10" borderId="115" xfId="0" applyFont="1" applyFill="1" applyBorder="1" applyAlignment="1">
      <alignment horizontal="center"/>
    </xf>
    <xf numFmtId="0" fontId="5" fillId="13" borderId="116" xfId="0" applyFont="1" applyFill="1" applyBorder="1" applyAlignment="1">
      <alignment horizontal="left"/>
    </xf>
    <xf numFmtId="164" fontId="5" fillId="9" borderId="76" xfId="0" applyNumberFormat="1" applyFont="1" applyFill="1" applyBorder="1" applyAlignment="1">
      <alignment horizontal="center"/>
    </xf>
    <xf numFmtId="0" fontId="5" fillId="13" borderId="117" xfId="0" applyFont="1" applyFill="1" applyBorder="1" applyAlignment="1">
      <alignment horizontal="left"/>
    </xf>
    <xf numFmtId="164" fontId="5" fillId="9" borderId="71" xfId="0" applyNumberFormat="1" applyFont="1" applyFill="1" applyBorder="1" applyAlignment="1">
      <alignment horizontal="center"/>
    </xf>
    <xf numFmtId="0" fontId="5" fillId="13" borderId="118" xfId="0" applyFont="1" applyFill="1" applyBorder="1" applyAlignment="1">
      <alignment horizontal="left"/>
    </xf>
    <xf numFmtId="164" fontId="5" fillId="9" borderId="12" xfId="0" applyNumberFormat="1" applyFont="1" applyFill="1" applyBorder="1" applyAlignment="1">
      <alignment horizontal="center"/>
    </xf>
    <xf numFmtId="164" fontId="3" fillId="9" borderId="108" xfId="0" applyNumberFormat="1" applyFont="1" applyFill="1" applyBorder="1" applyAlignment="1">
      <alignment horizontal="center"/>
    </xf>
    <xf numFmtId="164" fontId="5" fillId="0" borderId="119" xfId="0" applyNumberFormat="1" applyFont="1" applyBorder="1" applyAlignment="1">
      <alignment horizontal="center"/>
    </xf>
    <xf numFmtId="164" fontId="5" fillId="0" borderId="120" xfId="0" applyNumberFormat="1" applyFont="1" applyBorder="1" applyAlignment="1">
      <alignment horizontal="center"/>
    </xf>
    <xf numFmtId="164" fontId="5" fillId="0" borderId="121" xfId="0" applyNumberFormat="1" applyFont="1" applyBorder="1" applyAlignment="1">
      <alignment horizontal="center"/>
    </xf>
    <xf numFmtId="0" fontId="5" fillId="19" borderId="57" xfId="0" applyFont="1" applyFill="1" applyBorder="1" applyAlignment="1">
      <alignment horizontal="center"/>
    </xf>
    <xf numFmtId="164" fontId="5" fillId="9" borderId="112" xfId="0" applyNumberFormat="1" applyFont="1" applyFill="1" applyBorder="1" applyAlignment="1">
      <alignment horizontal="center"/>
    </xf>
    <xf numFmtId="164" fontId="5" fillId="9" borderId="110" xfId="0" applyNumberFormat="1" applyFont="1" applyFill="1" applyBorder="1" applyAlignment="1">
      <alignment horizontal="center"/>
    </xf>
    <xf numFmtId="164" fontId="5" fillId="9" borderId="124" xfId="0" applyNumberFormat="1" applyFont="1" applyFill="1" applyBorder="1" applyAlignment="1">
      <alignment horizontal="center"/>
    </xf>
    <xf numFmtId="0" fontId="5" fillId="9" borderId="79" xfId="0" applyFont="1" applyFill="1" applyBorder="1" applyAlignment="1">
      <alignment horizontal="center"/>
    </xf>
    <xf numFmtId="0" fontId="5" fillId="9" borderId="4" xfId="0" applyFont="1" applyFill="1" applyBorder="1" applyAlignment="1">
      <alignment horizontal="center"/>
    </xf>
    <xf numFmtId="0" fontId="5" fillId="9" borderId="80" xfId="0" applyFont="1" applyFill="1" applyBorder="1" applyAlignment="1">
      <alignment horizontal="center"/>
    </xf>
    <xf numFmtId="0" fontId="5" fillId="9" borderId="122" xfId="0" applyFont="1" applyFill="1" applyBorder="1" applyAlignment="1">
      <alignment horizontal="center"/>
    </xf>
    <xf numFmtId="0" fontId="5" fillId="9" borderId="117" xfId="0" applyFont="1" applyFill="1" applyBorder="1" applyAlignment="1">
      <alignment horizontal="center"/>
    </xf>
    <xf numFmtId="0" fontId="5" fillId="9" borderId="123" xfId="0" applyFont="1" applyFill="1" applyBorder="1" applyAlignment="1">
      <alignment horizontal="center"/>
    </xf>
    <xf numFmtId="0" fontId="3" fillId="17" borderId="106" xfId="0" applyFont="1" applyFill="1" applyBorder="1" applyAlignment="1">
      <alignment horizontal="center" vertical="center"/>
    </xf>
    <xf numFmtId="0" fontId="3" fillId="17" borderId="7" xfId="0" applyFont="1" applyFill="1" applyBorder="1" applyAlignment="1">
      <alignment horizontal="center" vertical="center"/>
    </xf>
    <xf numFmtId="0" fontId="3" fillId="17" borderId="9" xfId="0" applyFont="1" applyFill="1" applyBorder="1" applyAlignment="1">
      <alignment horizontal="center" vertical="center"/>
    </xf>
    <xf numFmtId="0" fontId="10" fillId="0" borderId="0" xfId="0" applyFont="1"/>
    <xf numFmtId="0" fontId="10" fillId="0" borderId="67" xfId="0" applyFont="1" applyBorder="1"/>
    <xf numFmtId="0" fontId="10" fillId="0" borderId="65" xfId="0" applyFont="1" applyBorder="1"/>
    <xf numFmtId="0" fontId="13" fillId="0" borderId="0" xfId="0" applyFont="1"/>
    <xf numFmtId="0" fontId="14" fillId="0" borderId="0" xfId="0" applyFont="1"/>
    <xf numFmtId="0" fontId="5" fillId="7" borderId="33" xfId="0" applyFont="1" applyFill="1" applyBorder="1" applyAlignment="1">
      <alignment horizontal="center"/>
    </xf>
    <xf numFmtId="0" fontId="12" fillId="21" borderId="51" xfId="1" applyFont="1" applyFill="1" applyBorder="1" applyAlignment="1">
      <alignment horizontal="center"/>
    </xf>
    <xf numFmtId="0" fontId="12" fillId="21" borderId="0" xfId="1" applyFont="1" applyFill="1" applyBorder="1" applyAlignment="1">
      <alignment horizontal="center"/>
    </xf>
    <xf numFmtId="0" fontId="12" fillId="21" borderId="52" xfId="1" applyFont="1" applyFill="1" applyBorder="1" applyAlignment="1">
      <alignment horizontal="center"/>
    </xf>
    <xf numFmtId="0" fontId="12" fillId="21" borderId="67" xfId="1" applyFont="1" applyFill="1" applyBorder="1" applyAlignment="1">
      <alignment horizontal="center"/>
    </xf>
    <xf numFmtId="0" fontId="12" fillId="21" borderId="66" xfId="1" applyFont="1" applyFill="1" applyBorder="1" applyAlignment="1">
      <alignment horizontal="center"/>
    </xf>
    <xf numFmtId="0" fontId="12" fillId="21" borderId="65" xfId="1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2" fillId="0" borderId="66" xfId="1" applyFont="1" applyBorder="1" applyAlignment="1">
      <alignment horizontal="center"/>
    </xf>
    <xf numFmtId="0" fontId="11" fillId="21" borderId="1" xfId="0" applyFont="1" applyFill="1" applyBorder="1" applyAlignment="1">
      <alignment horizontal="center"/>
    </xf>
    <xf numFmtId="0" fontId="11" fillId="21" borderId="2" xfId="0" applyFont="1" applyFill="1" applyBorder="1" applyAlignment="1">
      <alignment horizontal="center"/>
    </xf>
    <xf numFmtId="0" fontId="11" fillId="21" borderId="35" xfId="0" applyFont="1" applyFill="1" applyBorder="1" applyAlignment="1">
      <alignment horizontal="center"/>
    </xf>
    <xf numFmtId="0" fontId="12" fillId="21" borderId="51" xfId="1" quotePrefix="1" applyFont="1" applyFill="1" applyBorder="1" applyAlignment="1">
      <alignment horizontal="center"/>
    </xf>
    <xf numFmtId="0" fontId="12" fillId="21" borderId="0" xfId="1" quotePrefix="1" applyFont="1" applyFill="1" applyBorder="1" applyAlignment="1">
      <alignment horizontal="center"/>
    </xf>
    <xf numFmtId="0" fontId="12" fillId="21" borderId="52" xfId="1" quotePrefix="1" applyFont="1" applyFill="1" applyBorder="1" applyAlignment="1">
      <alignment horizontal="center"/>
    </xf>
    <xf numFmtId="0" fontId="3" fillId="2" borderId="58" xfId="0" applyFont="1" applyFill="1" applyBorder="1" applyAlignment="1">
      <alignment horizontal="center"/>
    </xf>
    <xf numFmtId="0" fontId="4" fillId="0" borderId="59" xfId="0" applyFont="1" applyBorder="1"/>
    <xf numFmtId="0" fontId="3" fillId="0" borderId="13" xfId="0" applyFont="1" applyBorder="1" applyAlignment="1">
      <alignment horizontal="center" vertical="center"/>
    </xf>
    <xf numFmtId="0" fontId="4" fillId="0" borderId="14" xfId="0" applyFont="1" applyBorder="1"/>
    <xf numFmtId="0" fontId="4" fillId="0" borderId="16" xfId="0" applyFont="1" applyBorder="1"/>
    <xf numFmtId="0" fontId="4" fillId="0" borderId="17" xfId="0" applyFont="1" applyBorder="1"/>
    <xf numFmtId="164" fontId="6" fillId="0" borderId="14" xfId="0" applyNumberFormat="1" applyFont="1" applyBorder="1" applyAlignment="1">
      <alignment horizontal="center" vertical="center"/>
    </xf>
    <xf numFmtId="0" fontId="4" fillId="0" borderId="15" xfId="0" applyFont="1" applyBorder="1"/>
    <xf numFmtId="0" fontId="4" fillId="0" borderId="18" xfId="0" applyFont="1" applyBorder="1"/>
    <xf numFmtId="0" fontId="3" fillId="13" borderId="1" xfId="0" applyFont="1" applyFill="1" applyBorder="1" applyAlignment="1">
      <alignment horizontal="center" vertical="center"/>
    </xf>
    <xf numFmtId="0" fontId="4" fillId="0" borderId="35" xfId="0" applyFont="1" applyBorder="1"/>
    <xf numFmtId="0" fontId="4" fillId="0" borderId="67" xfId="0" applyFont="1" applyBorder="1"/>
    <xf numFmtId="0" fontId="4" fillId="0" borderId="65" xfId="0" applyFont="1" applyBorder="1"/>
    <xf numFmtId="0" fontId="3" fillId="10" borderId="82" xfId="0" applyFont="1" applyFill="1" applyBorder="1" applyAlignment="1">
      <alignment horizontal="center"/>
    </xf>
    <xf numFmtId="0" fontId="4" fillId="0" borderId="81" xfId="0" applyFont="1" applyBorder="1"/>
    <xf numFmtId="0" fontId="3" fillId="9" borderId="77" xfId="0" applyFont="1" applyFill="1" applyBorder="1" applyAlignment="1">
      <alignment horizontal="center"/>
    </xf>
    <xf numFmtId="0" fontId="4" fillId="0" borderId="76" xfId="0" applyFont="1" applyBorder="1"/>
    <xf numFmtId="0" fontId="3" fillId="0" borderId="1" xfId="0" applyFont="1" applyBorder="1" applyAlignment="1">
      <alignment horizontal="center" vertical="center"/>
    </xf>
    <xf numFmtId="0" fontId="4" fillId="0" borderId="2" xfId="0" applyFont="1" applyBorder="1"/>
    <xf numFmtId="0" fontId="4" fillId="0" borderId="66" xfId="0" applyFont="1" applyBorder="1"/>
    <xf numFmtId="0" fontId="3" fillId="0" borderId="2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164" fontId="6" fillId="0" borderId="35" xfId="0" applyNumberFormat="1" applyFont="1" applyBorder="1" applyAlignment="1">
      <alignment horizontal="center" vertical="center"/>
    </xf>
    <xf numFmtId="164" fontId="6" fillId="0" borderId="65" xfId="0" applyNumberFormat="1" applyFont="1" applyBorder="1" applyAlignment="1">
      <alignment horizontal="center" vertical="center"/>
    </xf>
    <xf numFmtId="0" fontId="3" fillId="4" borderId="101" xfId="0" applyFont="1" applyFill="1" applyBorder="1" applyAlignment="1">
      <alignment horizontal="center" vertical="center"/>
    </xf>
    <xf numFmtId="0" fontId="3" fillId="4" borderId="102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/>
    </xf>
    <xf numFmtId="0" fontId="3" fillId="5" borderId="0" xfId="0" applyFont="1" applyFill="1" applyAlignment="1">
      <alignment horizontal="center"/>
    </xf>
    <xf numFmtId="0" fontId="3" fillId="6" borderId="55" xfId="0" applyFont="1" applyFill="1" applyBorder="1" applyAlignment="1">
      <alignment horizontal="center"/>
    </xf>
    <xf numFmtId="0" fontId="3" fillId="6" borderId="57" xfId="0" applyFont="1" applyFill="1" applyBorder="1" applyAlignment="1">
      <alignment horizontal="center"/>
    </xf>
    <xf numFmtId="0" fontId="3" fillId="6" borderId="58" xfId="0" applyFont="1" applyFill="1" applyBorder="1" applyAlignment="1">
      <alignment horizontal="center"/>
    </xf>
    <xf numFmtId="0" fontId="3" fillId="6" borderId="59" xfId="0" applyFont="1" applyFill="1" applyBorder="1" applyAlignment="1">
      <alignment horizontal="center"/>
    </xf>
    <xf numFmtId="0" fontId="3" fillId="17" borderId="104" xfId="0" applyFont="1" applyFill="1" applyBorder="1" applyAlignment="1">
      <alignment horizontal="center"/>
    </xf>
    <xf numFmtId="0" fontId="4" fillId="0" borderId="92" xfId="0" applyFont="1" applyBorder="1"/>
    <xf numFmtId="0" fontId="3" fillId="10" borderId="16" xfId="0" applyFont="1" applyFill="1" applyBorder="1" applyAlignment="1">
      <alignment horizontal="center"/>
    </xf>
    <xf numFmtId="0" fontId="3" fillId="10" borderId="18" xfId="0" applyFont="1" applyFill="1" applyBorder="1" applyAlignment="1">
      <alignment horizontal="center"/>
    </xf>
    <xf numFmtId="0" fontId="3" fillId="20" borderId="101" xfId="0" applyFont="1" applyFill="1" applyBorder="1" applyAlignment="1">
      <alignment horizontal="center"/>
    </xf>
    <xf numFmtId="0" fontId="3" fillId="20" borderId="59" xfId="0" applyFont="1" applyFill="1" applyBorder="1" applyAlignment="1">
      <alignment horizontal="center"/>
    </xf>
    <xf numFmtId="164" fontId="3" fillId="9" borderId="58" xfId="0" applyNumberFormat="1" applyFont="1" applyFill="1" applyBorder="1" applyAlignment="1">
      <alignment horizontal="center"/>
    </xf>
    <xf numFmtId="164" fontId="3" fillId="9" borderId="59" xfId="0" applyNumberFormat="1" applyFont="1" applyFill="1" applyBorder="1" applyAlignment="1">
      <alignment horizontal="center"/>
    </xf>
    <xf numFmtId="0" fontId="3" fillId="14" borderId="91" xfId="0" applyFont="1" applyFill="1" applyBorder="1" applyAlignment="1">
      <alignment horizontal="center"/>
    </xf>
    <xf numFmtId="0" fontId="3" fillId="15" borderId="13" xfId="0" applyFont="1" applyFill="1" applyBorder="1" applyAlignment="1">
      <alignment horizontal="center"/>
    </xf>
    <xf numFmtId="0" fontId="3" fillId="16" borderId="19" xfId="0" applyFont="1" applyFill="1" applyBorder="1" applyAlignment="1">
      <alignment horizontal="center"/>
    </xf>
    <xf numFmtId="0" fontId="4" fillId="0" borderId="32" xfId="0" applyFont="1" applyBorder="1"/>
    <xf numFmtId="0" fontId="3" fillId="8" borderId="1" xfId="0" applyFont="1" applyFill="1" applyBorder="1" applyAlignment="1">
      <alignment horizontal="center" vertical="center"/>
    </xf>
    <xf numFmtId="0" fontId="3" fillId="8" borderId="84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3" fillId="8" borderId="18" xfId="0" applyFont="1" applyFill="1" applyBorder="1" applyAlignment="1">
      <alignment horizontal="center" vertical="center"/>
    </xf>
    <xf numFmtId="0" fontId="3" fillId="8" borderId="55" xfId="0" applyFont="1" applyFill="1" applyBorder="1" applyAlignment="1">
      <alignment horizontal="center" vertical="center"/>
    </xf>
    <xf numFmtId="0" fontId="4" fillId="0" borderId="85" xfId="0" applyFont="1" applyBorder="1"/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346076</xdr:colOff>
      <xdr:row>3</xdr:row>
      <xdr:rowOff>129117</xdr:rowOff>
    </xdr:from>
    <xdr:to>
      <xdr:col>20</xdr:col>
      <xdr:colOff>545749</xdr:colOff>
      <xdr:row>30</xdr:row>
      <xdr:rowOff>15875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49DD4FF-43D0-4D1F-9F43-62BBA1BE8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2701" y="605367"/>
          <a:ext cx="3866798" cy="5141383"/>
        </a:xfrm>
        <a:prstGeom prst="rect">
          <a:avLst/>
        </a:prstGeom>
      </xdr:spPr>
    </xdr:pic>
    <xdr:clientData/>
  </xdr:twoCellAnchor>
  <xdr:twoCellAnchor editAs="oneCell">
    <xdr:from>
      <xdr:col>7</xdr:col>
      <xdr:colOff>211138</xdr:colOff>
      <xdr:row>13</xdr:row>
      <xdr:rowOff>87315</xdr:rowOff>
    </xdr:from>
    <xdr:to>
      <xdr:col>14</xdr:col>
      <xdr:colOff>198437</xdr:colOff>
      <xdr:row>30</xdr:row>
      <xdr:rowOff>8390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6CFA7A7-73B8-44DE-AEB3-0BE9A34E1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26594" y="2010797"/>
          <a:ext cx="3191325" cy="42656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104447</xdr:colOff>
      <xdr:row>0</xdr:row>
      <xdr:rowOff>96564</xdr:rowOff>
    </xdr:from>
    <xdr:to>
      <xdr:col>7</xdr:col>
      <xdr:colOff>873110</xdr:colOff>
      <xdr:row>14</xdr:row>
      <xdr:rowOff>165099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629F55-36FA-421B-AA79-E0C1B662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6010" y="96564"/>
          <a:ext cx="2784788" cy="2824435"/>
        </a:xfrm>
        <a:prstGeom prst="rect">
          <a:avLst/>
        </a:prstGeom>
      </xdr:spPr>
    </xdr:pic>
    <xdr:clientData/>
  </xdr:twoCellAnchor>
  <xdr:twoCellAnchor>
    <xdr:from>
      <xdr:col>5</xdr:col>
      <xdr:colOff>552450</xdr:colOff>
      <xdr:row>0</xdr:row>
      <xdr:rowOff>169863</xdr:rowOff>
    </xdr:from>
    <xdr:to>
      <xdr:col>7</xdr:col>
      <xdr:colOff>523875</xdr:colOff>
      <xdr:row>1</xdr:row>
      <xdr:rowOff>174625</xdr:rowOff>
    </xdr:to>
    <xdr:sp macro="" textlink="">
      <xdr:nvSpPr>
        <xdr:cNvPr id="3" name="TextovéPole 2">
          <a:extLst>
            <a:ext uri="{FF2B5EF4-FFF2-40B4-BE49-F238E27FC236}">
              <a16:creationId xmlns:a16="http://schemas.microsoft.com/office/drawing/2014/main" id="{D60799A5-9632-4051-AEBC-209730751363}"/>
            </a:ext>
          </a:extLst>
        </xdr:cNvPr>
        <xdr:cNvSpPr txBox="1"/>
      </xdr:nvSpPr>
      <xdr:spPr>
        <a:xfrm>
          <a:off x="9244013" y="169863"/>
          <a:ext cx="1987550" cy="203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100"/>
            <a:t>"PICCOLI"</a:t>
          </a:r>
        </a:p>
      </xdr:txBody>
    </xdr:sp>
    <xdr:clientData/>
  </xdr:twoCellAnchor>
  <xdr:twoCellAnchor editAs="oneCell">
    <xdr:from>
      <xdr:col>5</xdr:col>
      <xdr:colOff>57151</xdr:colOff>
      <xdr:row>30</xdr:row>
      <xdr:rowOff>36513</xdr:rowOff>
    </xdr:from>
    <xdr:to>
      <xdr:col>6</xdr:col>
      <xdr:colOff>228601</xdr:colOff>
      <xdr:row>34</xdr:row>
      <xdr:rowOff>113113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B7D1CCC-C998-4553-8AC7-D0022A56C1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29" b="14893"/>
        <a:stretch/>
      </xdr:blipFill>
      <xdr:spPr>
        <a:xfrm>
          <a:off x="8748714" y="5894388"/>
          <a:ext cx="1179512" cy="87035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25</xdr:row>
      <xdr:rowOff>155574</xdr:rowOff>
    </xdr:from>
    <xdr:to>
      <xdr:col>6</xdr:col>
      <xdr:colOff>242200</xdr:colOff>
      <xdr:row>30</xdr:row>
      <xdr:rowOff>33737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7D8E4048-C370-4D99-92F1-5192574DB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0" b="14388"/>
        <a:stretch/>
      </xdr:blipFill>
      <xdr:spPr>
        <a:xfrm>
          <a:off x="8748713" y="5021262"/>
          <a:ext cx="1193112" cy="87035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57152</xdr:colOff>
      <xdr:row>21</xdr:row>
      <xdr:rowOff>0</xdr:rowOff>
    </xdr:from>
    <xdr:to>
      <xdr:col>6</xdr:col>
      <xdr:colOff>234962</xdr:colOff>
      <xdr:row>25</xdr:row>
      <xdr:rowOff>88642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A8E6811-9A91-4A78-8F1C-2411B5DA8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30" b="14010"/>
        <a:stretch/>
      </xdr:blipFill>
      <xdr:spPr>
        <a:xfrm>
          <a:off x="8748715" y="4079875"/>
          <a:ext cx="1185872" cy="874455"/>
        </a:xfrm>
        <a:prstGeom prst="rect">
          <a:avLst/>
        </a:prstGeom>
      </xdr:spPr>
    </xdr:pic>
    <xdr:clientData/>
  </xdr:twoCellAnchor>
  <xdr:twoCellAnchor editAs="oneCell">
    <xdr:from>
      <xdr:col>6</xdr:col>
      <xdr:colOff>279400</xdr:colOff>
      <xdr:row>21</xdr:row>
      <xdr:rowOff>0</xdr:rowOff>
    </xdr:from>
    <xdr:to>
      <xdr:col>7</xdr:col>
      <xdr:colOff>533822</xdr:colOff>
      <xdr:row>25</xdr:row>
      <xdr:rowOff>90011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252A90-AE1A-4134-BF29-BCDD9DEEC1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904" b="14746"/>
        <a:stretch/>
      </xdr:blipFill>
      <xdr:spPr>
        <a:xfrm>
          <a:off x="9979025" y="4079875"/>
          <a:ext cx="1262485" cy="875824"/>
        </a:xfrm>
        <a:prstGeom prst="rect">
          <a:avLst/>
        </a:prstGeom>
      </xdr:spPr>
    </xdr:pic>
    <xdr:clientData/>
  </xdr:twoCellAnchor>
  <xdr:twoCellAnchor editAs="oneCell">
    <xdr:from>
      <xdr:col>5</xdr:col>
      <xdr:colOff>65089</xdr:colOff>
      <xdr:row>34</xdr:row>
      <xdr:rowOff>163513</xdr:rowOff>
    </xdr:from>
    <xdr:to>
      <xdr:col>6</xdr:col>
      <xdr:colOff>222251</xdr:colOff>
      <xdr:row>38</xdr:row>
      <xdr:rowOff>174797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912D03A-ABD5-4E25-B8CA-F41A7490AF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33" b="12500"/>
        <a:stretch/>
      </xdr:blipFill>
      <xdr:spPr>
        <a:xfrm>
          <a:off x="8756652" y="6815138"/>
          <a:ext cx="1165224" cy="805034"/>
        </a:xfrm>
        <a:prstGeom prst="rect">
          <a:avLst/>
        </a:prstGeom>
      </xdr:spPr>
    </xdr:pic>
    <xdr:clientData/>
  </xdr:twoCellAnchor>
  <xdr:twoCellAnchor editAs="oneCell">
    <xdr:from>
      <xdr:col>6</xdr:col>
      <xdr:colOff>279400</xdr:colOff>
      <xdr:row>30</xdr:row>
      <xdr:rowOff>36513</xdr:rowOff>
    </xdr:from>
    <xdr:to>
      <xdr:col>7</xdr:col>
      <xdr:colOff>527050</xdr:colOff>
      <xdr:row>34</xdr:row>
      <xdr:rowOff>113113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582AEFD-CB88-4909-AC4C-FDF92A183A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35" b="11218"/>
        <a:stretch/>
      </xdr:blipFill>
      <xdr:spPr>
        <a:xfrm>
          <a:off x="9979025" y="5894388"/>
          <a:ext cx="1255713" cy="87035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25</xdr:row>
      <xdr:rowOff>142875</xdr:rowOff>
    </xdr:from>
    <xdr:to>
      <xdr:col>7</xdr:col>
      <xdr:colOff>505961</xdr:colOff>
      <xdr:row>30</xdr:row>
      <xdr:rowOff>14688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9318FF3C-4DC2-65AB-6AFC-C029A23F3B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31" b="13459"/>
        <a:stretch/>
      </xdr:blipFill>
      <xdr:spPr>
        <a:xfrm>
          <a:off x="10017125" y="5008563"/>
          <a:ext cx="1196524" cy="864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285749</xdr:colOff>
      <xdr:row>34</xdr:row>
      <xdr:rowOff>190499</xdr:rowOff>
    </xdr:from>
    <xdr:to>
      <xdr:col>7</xdr:col>
      <xdr:colOff>539750</xdr:colOff>
      <xdr:row>39</xdr:row>
      <xdr:rowOff>62311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06778EA-12C9-6A9D-B20D-48C0072C52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32" b="12908"/>
        <a:stretch/>
      </xdr:blipFill>
      <xdr:spPr>
        <a:xfrm>
          <a:off x="9985374" y="6842124"/>
          <a:ext cx="1262064" cy="864000"/>
        </a:xfrm>
        <a:prstGeom prst="rect">
          <a:avLst/>
        </a:prstGeom>
      </xdr:spPr>
    </xdr:pic>
    <xdr:clientData/>
  </xdr:twoCellAnchor>
  <xdr:twoCellAnchor editAs="oneCell">
    <xdr:from>
      <xdr:col>5</xdr:col>
      <xdr:colOff>79375</xdr:colOff>
      <xdr:row>39</xdr:row>
      <xdr:rowOff>119062</xdr:rowOff>
    </xdr:from>
    <xdr:to>
      <xdr:col>6</xdr:col>
      <xdr:colOff>241049</xdr:colOff>
      <xdr:row>43</xdr:row>
      <xdr:rowOff>189312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55BB4338-0961-FEF5-2529-9C9B0A047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29" b="12908"/>
        <a:stretch/>
      </xdr:blipFill>
      <xdr:spPr>
        <a:xfrm>
          <a:off x="8770938" y="7762875"/>
          <a:ext cx="1169736" cy="864000"/>
        </a:xfrm>
        <a:prstGeom prst="rect">
          <a:avLst/>
        </a:prstGeom>
      </xdr:spPr>
    </xdr:pic>
    <xdr:clientData/>
  </xdr:twoCellAnchor>
  <xdr:twoCellAnchor editAs="oneCell">
    <xdr:from>
      <xdr:col>6</xdr:col>
      <xdr:colOff>309564</xdr:colOff>
      <xdr:row>39</xdr:row>
      <xdr:rowOff>126999</xdr:rowOff>
    </xdr:from>
    <xdr:to>
      <xdr:col>7</xdr:col>
      <xdr:colOff>550913</xdr:colOff>
      <xdr:row>44</xdr:row>
      <xdr:rowOff>71438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975B0508-7D31-7101-D965-8373979BE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33" b="10703"/>
        <a:stretch/>
      </xdr:blipFill>
      <xdr:spPr>
        <a:xfrm>
          <a:off x="10009189" y="7770812"/>
          <a:ext cx="1249412" cy="9366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69850</xdr:colOff>
      <xdr:row>0</xdr:row>
      <xdr:rowOff>19050</xdr:rowOff>
    </xdr:from>
    <xdr:to>
      <xdr:col>6</xdr:col>
      <xdr:colOff>212200</xdr:colOff>
      <xdr:row>5</xdr:row>
      <xdr:rowOff>186800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2592F75-40E8-4B3F-583B-2595F82F7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50" y="190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6</xdr:row>
      <xdr:rowOff>31750</xdr:rowOff>
    </xdr:from>
    <xdr:to>
      <xdr:col>6</xdr:col>
      <xdr:colOff>218550</xdr:colOff>
      <xdr:row>12</xdr:row>
      <xdr:rowOff>2650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A237FEC-31B8-790D-778C-669676FAD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100" y="121285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273050</xdr:colOff>
      <xdr:row>6</xdr:row>
      <xdr:rowOff>38100</xdr:rowOff>
    </xdr:from>
    <xdr:to>
      <xdr:col>7</xdr:col>
      <xdr:colOff>415400</xdr:colOff>
      <xdr:row>12</xdr:row>
      <xdr:rowOff>9000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B103EFD-0010-9788-8491-48738D66A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4600" y="1219200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260350</xdr:colOff>
      <xdr:row>0</xdr:row>
      <xdr:rowOff>12700</xdr:rowOff>
    </xdr:from>
    <xdr:to>
      <xdr:col>7</xdr:col>
      <xdr:colOff>402700</xdr:colOff>
      <xdr:row>5</xdr:row>
      <xdr:rowOff>180450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DF79752-6A4A-D001-E0DF-BC8E95961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1900" y="12700"/>
          <a:ext cx="1152000" cy="115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baskalka.cz/kavarna/stala-nabidk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F883F-2DD5-4FC1-A1AE-9779A9EC745E}">
  <dimension ref="C4:M31"/>
  <sheetViews>
    <sheetView zoomScale="80" zoomScaleNormal="80" workbookViewId="0">
      <selection activeCell="C21" sqref="C21:F21"/>
    </sheetView>
  </sheetViews>
  <sheetFormatPr defaultRowHeight="12.5" x14ac:dyDescent="0.25"/>
  <sheetData>
    <row r="4" spans="3:13" ht="15" x14ac:dyDescent="0.4"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</row>
    <row r="5" spans="3:13" ht="21.5" x14ac:dyDescent="0.6">
      <c r="C5" s="201" t="s">
        <v>0</v>
      </c>
      <c r="D5" s="198"/>
      <c r="E5" s="198"/>
      <c r="F5" s="198"/>
      <c r="G5" s="198"/>
      <c r="H5" s="198"/>
      <c r="I5" s="198"/>
      <c r="J5" s="198"/>
      <c r="K5" s="198"/>
      <c r="L5" s="198"/>
      <c r="M5" s="198"/>
    </row>
    <row r="6" spans="3:13" ht="15" x14ac:dyDescent="0.4">
      <c r="C6" s="198" t="s">
        <v>1</v>
      </c>
      <c r="D6" s="198"/>
      <c r="E6" s="198"/>
      <c r="F6" s="198"/>
      <c r="G6" s="198"/>
      <c r="H6" s="198"/>
      <c r="I6" s="198"/>
      <c r="J6" s="198"/>
      <c r="K6" s="198"/>
      <c r="L6" s="198"/>
      <c r="M6" s="198"/>
    </row>
    <row r="7" spans="3:13" ht="15" x14ac:dyDescent="0.4">
      <c r="C7" s="198" t="s">
        <v>7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</row>
    <row r="8" spans="3:13" ht="15" x14ac:dyDescent="0.4">
      <c r="C8" s="198" t="s">
        <v>8</v>
      </c>
      <c r="D8" s="198"/>
      <c r="E8" s="198"/>
      <c r="F8" s="198"/>
      <c r="G8" s="198"/>
      <c r="H8" s="198"/>
      <c r="I8" s="198"/>
      <c r="J8" s="198"/>
      <c r="K8" s="198"/>
      <c r="L8" s="198"/>
      <c r="M8" s="198"/>
    </row>
    <row r="9" spans="3:13" ht="15" x14ac:dyDescent="0.4">
      <c r="C9" s="198" t="s">
        <v>2</v>
      </c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3:13" ht="15" x14ac:dyDescent="0.4">
      <c r="C10" s="198" t="s">
        <v>3</v>
      </c>
      <c r="D10" s="198"/>
      <c r="E10" s="198"/>
      <c r="F10" s="198"/>
      <c r="G10" s="198"/>
      <c r="H10" s="198"/>
      <c r="I10" s="198"/>
      <c r="J10" s="198"/>
      <c r="K10" s="198"/>
      <c r="L10" s="198"/>
      <c r="M10" s="198"/>
    </row>
    <row r="11" spans="3:13" ht="15" x14ac:dyDescent="0.4">
      <c r="C11" s="198" t="s">
        <v>4</v>
      </c>
      <c r="D11" s="198"/>
      <c r="E11" s="198"/>
      <c r="F11" s="198"/>
      <c r="G11" s="198"/>
      <c r="H11" s="198"/>
      <c r="I11" s="198"/>
      <c r="J11" s="198"/>
      <c r="K11" s="198"/>
      <c r="L11" s="198"/>
      <c r="M11" s="198"/>
    </row>
    <row r="12" spans="3:13" ht="15" x14ac:dyDescent="0.4"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</row>
    <row r="13" spans="3:13" ht="15" x14ac:dyDescent="0.4">
      <c r="C13" s="202" t="s">
        <v>5</v>
      </c>
      <c r="D13" s="198"/>
      <c r="E13" s="198"/>
      <c r="F13" s="198"/>
      <c r="G13" s="198"/>
      <c r="H13" s="198"/>
      <c r="I13" s="198"/>
      <c r="J13" s="198"/>
      <c r="K13" s="198"/>
      <c r="L13" s="198"/>
      <c r="M13" s="198"/>
    </row>
    <row r="14" spans="3:13" ht="15" x14ac:dyDescent="0.4"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198"/>
    </row>
    <row r="15" spans="3:13" ht="15" x14ac:dyDescent="0.4">
      <c r="C15" s="198" t="s">
        <v>6</v>
      </c>
      <c r="D15" s="198"/>
      <c r="E15" s="198"/>
      <c r="F15" s="198"/>
      <c r="G15" s="198"/>
      <c r="H15" s="198"/>
      <c r="I15" s="198"/>
      <c r="J15" s="198"/>
      <c r="K15" s="198"/>
      <c r="L15" s="198"/>
      <c r="M15" s="198"/>
    </row>
    <row r="16" spans="3:13" ht="15" x14ac:dyDescent="0.4">
      <c r="C16" s="198" t="s">
        <v>212</v>
      </c>
      <c r="D16" s="198"/>
      <c r="E16" s="198"/>
      <c r="F16" s="198"/>
      <c r="G16" s="198"/>
      <c r="H16" s="198"/>
      <c r="I16" s="198"/>
      <c r="J16" s="198"/>
      <c r="K16" s="198"/>
      <c r="L16" s="198"/>
      <c r="M16" s="198"/>
    </row>
    <row r="17" spans="3:6" ht="15.5" thickBot="1" x14ac:dyDescent="0.45">
      <c r="C17" s="198"/>
      <c r="D17" s="198"/>
      <c r="E17" s="198"/>
      <c r="F17" s="198"/>
    </row>
    <row r="18" spans="3:6" ht="15" x14ac:dyDescent="0.4">
      <c r="C18" s="214" t="s">
        <v>205</v>
      </c>
      <c r="D18" s="215"/>
      <c r="E18" s="215"/>
      <c r="F18" s="216"/>
    </row>
    <row r="19" spans="3:6" ht="15" x14ac:dyDescent="0.4">
      <c r="C19" s="217" t="s">
        <v>206</v>
      </c>
      <c r="D19" s="218"/>
      <c r="E19" s="218"/>
      <c r="F19" s="219"/>
    </row>
    <row r="20" spans="3:6" ht="15" x14ac:dyDescent="0.4">
      <c r="C20" s="217" t="s">
        <v>207</v>
      </c>
      <c r="D20" s="218"/>
      <c r="E20" s="218"/>
      <c r="F20" s="219"/>
    </row>
    <row r="21" spans="3:6" ht="15" x14ac:dyDescent="0.4">
      <c r="C21" s="204" t="s">
        <v>203</v>
      </c>
      <c r="D21" s="205"/>
      <c r="E21" s="205"/>
      <c r="F21" s="206"/>
    </row>
    <row r="22" spans="3:6" ht="15" x14ac:dyDescent="0.4">
      <c r="C22" s="217" t="s">
        <v>208</v>
      </c>
      <c r="D22" s="218"/>
      <c r="E22" s="218"/>
      <c r="F22" s="219"/>
    </row>
    <row r="23" spans="3:6" ht="15" x14ac:dyDescent="0.4">
      <c r="C23" s="204" t="s">
        <v>204</v>
      </c>
      <c r="D23" s="205"/>
      <c r="E23" s="205"/>
      <c r="F23" s="206"/>
    </row>
    <row r="24" spans="3:6" ht="15.5" thickBot="1" x14ac:dyDescent="0.45">
      <c r="C24" s="207" t="s">
        <v>70</v>
      </c>
      <c r="D24" s="208"/>
      <c r="E24" s="208"/>
      <c r="F24" s="209"/>
    </row>
    <row r="25" spans="3:6" ht="15" x14ac:dyDescent="0.4">
      <c r="C25" s="198"/>
      <c r="D25" s="198"/>
      <c r="E25" s="198"/>
      <c r="F25" s="198"/>
    </row>
    <row r="26" spans="3:6" ht="15.5" thickBot="1" x14ac:dyDescent="0.45">
      <c r="C26" s="198"/>
      <c r="D26" s="198"/>
      <c r="E26" s="198"/>
      <c r="F26" s="198"/>
    </row>
    <row r="27" spans="3:6" ht="15" x14ac:dyDescent="0.4">
      <c r="C27" s="210" t="s">
        <v>210</v>
      </c>
      <c r="D27" s="211"/>
      <c r="E27" s="211"/>
      <c r="F27" s="212"/>
    </row>
    <row r="28" spans="3:6" ht="15.5" thickBot="1" x14ac:dyDescent="0.45">
      <c r="C28" s="199"/>
      <c r="D28" s="213" t="s">
        <v>211</v>
      </c>
      <c r="E28" s="213"/>
      <c r="F28" s="200"/>
    </row>
    <row r="29" spans="3:6" ht="15" x14ac:dyDescent="0.4">
      <c r="C29" s="198"/>
      <c r="D29" s="198"/>
      <c r="E29" s="198"/>
      <c r="F29" s="198"/>
    </row>
    <row r="30" spans="3:6" ht="15" x14ac:dyDescent="0.4">
      <c r="C30" s="198"/>
      <c r="D30" s="198"/>
      <c r="E30" s="198"/>
      <c r="F30" s="198"/>
    </row>
    <row r="31" spans="3:6" ht="15" x14ac:dyDescent="0.4">
      <c r="C31" s="198"/>
      <c r="D31" s="198"/>
      <c r="E31" s="198"/>
      <c r="F31" s="198"/>
    </row>
  </sheetData>
  <mergeCells count="9">
    <mergeCell ref="C23:F23"/>
    <mergeCell ref="C24:F24"/>
    <mergeCell ref="C27:F27"/>
    <mergeCell ref="D28:E28"/>
    <mergeCell ref="C18:F18"/>
    <mergeCell ref="C19:F19"/>
    <mergeCell ref="C20:F20"/>
    <mergeCell ref="C21:F21"/>
    <mergeCell ref="C22:F22"/>
  </mergeCells>
  <hyperlinks>
    <hyperlink ref="C19" location="'OBLOŽENÉ MÍSY'!A1" display="'OBLOŽENÉ MÍSY'!A1" xr:uid="{82963110-38A2-4265-B25C-9CE751917285}"/>
    <hyperlink ref="C20" location="'SALÁTOVÉ MÍSY a HLAVNÍ JÍDLA'!A1" display="'SALÁTOVÉ MÍSY a HLAVNÍ JÍDLA'!A1" xr:uid="{769E1EBF-4BE4-4A31-92B3-AB0B602A041A}"/>
    <hyperlink ref="C21" location="SLADKÉ!A1" display="SLADKÉ!A1" xr:uid="{65789BD8-B1FF-4B11-8253-9FCB75A42C85}"/>
    <hyperlink ref="C22" location="'SLANÉ SNACKY'!A1" display="'SLANÉ SNACKY'!A1" xr:uid="{3D51A412-3B21-4AA6-8F6B-F5D26E1D0AC4}"/>
    <hyperlink ref="C23" location="BAGETY!A1" display="BAGETY!A1" xr:uid="{B582B8F5-D783-47FB-8C84-892C891E41BC}"/>
    <hyperlink ref="C24" location="POLÉVKY!A1" display="POLÉVKY!A1" xr:uid="{8544C4AE-B7CD-4246-A3EF-8A6D8D7F08A2}"/>
    <hyperlink ref="D28:E28" r:id="rId1" display="zde" xr:uid="{EB8115C8-6AAC-4981-B272-DA649F46B91A}"/>
  </hyperlinks>
  <pageMargins left="0.7" right="0.7" top="0.78740157499999996" bottom="0.78740157499999996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93219-E5D3-498E-A700-3B515853A71C}">
  <sheetPr>
    <outlinePr summaryBelow="0" summaryRight="0"/>
  </sheetPr>
  <dimension ref="B1:F26"/>
  <sheetViews>
    <sheetView zoomScale="80" zoomScaleNormal="80" workbookViewId="0">
      <selection activeCell="B28" sqref="B28"/>
    </sheetView>
  </sheetViews>
  <sheetFormatPr defaultColWidth="14.453125" defaultRowHeight="15.75" customHeight="1" x14ac:dyDescent="0.25"/>
  <cols>
    <col min="2" max="2" width="89" customWidth="1"/>
    <col min="3" max="3" width="15.453125" customWidth="1"/>
    <col min="4" max="4" width="15.08984375" customWidth="1"/>
  </cols>
  <sheetData>
    <row r="1" spans="2:5" ht="15.75" customHeight="1" thickBot="1" x14ac:dyDescent="0.3"/>
    <row r="2" spans="2:5" ht="15.75" customHeight="1" thickBot="1" x14ac:dyDescent="0.45">
      <c r="B2" s="170" t="s">
        <v>9</v>
      </c>
      <c r="C2" s="171" t="s">
        <v>11</v>
      </c>
      <c r="D2" s="220" t="s">
        <v>12</v>
      </c>
      <c r="E2" s="221"/>
    </row>
    <row r="3" spans="2:5" ht="15.75" customHeight="1" x14ac:dyDescent="0.4">
      <c r="B3" s="168" t="s">
        <v>13</v>
      </c>
      <c r="C3" s="169">
        <v>430</v>
      </c>
      <c r="D3" s="167"/>
      <c r="E3" s="4">
        <f t="shared" ref="E3:E23" si="0">C3*D3</f>
        <v>0</v>
      </c>
    </row>
    <row r="4" spans="2:5" ht="15.75" customHeight="1" x14ac:dyDescent="0.4">
      <c r="B4" s="5" t="s">
        <v>14</v>
      </c>
      <c r="C4" s="3">
        <v>460</v>
      </c>
      <c r="D4" s="6"/>
      <c r="E4" s="7">
        <f t="shared" si="0"/>
        <v>0</v>
      </c>
    </row>
    <row r="5" spans="2:5" ht="15.75" customHeight="1" x14ac:dyDescent="0.4">
      <c r="B5" s="2" t="s">
        <v>15</v>
      </c>
      <c r="C5" s="3">
        <v>550</v>
      </c>
      <c r="D5" s="6"/>
      <c r="E5" s="7">
        <f t="shared" si="0"/>
        <v>0</v>
      </c>
    </row>
    <row r="6" spans="2:5" ht="15.75" customHeight="1" x14ac:dyDescent="0.4">
      <c r="B6" s="2" t="s">
        <v>16</v>
      </c>
      <c r="C6" s="3">
        <v>760</v>
      </c>
      <c r="D6" s="6"/>
      <c r="E6" s="7">
        <f t="shared" si="0"/>
        <v>0</v>
      </c>
    </row>
    <row r="7" spans="2:5" ht="15.75" customHeight="1" x14ac:dyDescent="0.4">
      <c r="B7" s="2" t="s">
        <v>17</v>
      </c>
      <c r="C7" s="3">
        <v>350</v>
      </c>
      <c r="D7" s="6"/>
      <c r="E7" s="7">
        <f t="shared" si="0"/>
        <v>0</v>
      </c>
    </row>
    <row r="8" spans="2:5" ht="15.75" customHeight="1" x14ac:dyDescent="0.4">
      <c r="B8" s="8" t="s">
        <v>18</v>
      </c>
      <c r="C8" s="3">
        <v>430</v>
      </c>
      <c r="D8" s="6"/>
      <c r="E8" s="7">
        <f t="shared" si="0"/>
        <v>0</v>
      </c>
    </row>
    <row r="9" spans="2:5" ht="15.75" customHeight="1" x14ac:dyDescent="0.4">
      <c r="B9" s="2" t="s">
        <v>19</v>
      </c>
      <c r="C9" s="3">
        <v>760</v>
      </c>
      <c r="D9" s="6"/>
      <c r="E9" s="7">
        <f t="shared" si="0"/>
        <v>0</v>
      </c>
    </row>
    <row r="10" spans="2:5" ht="15.75" customHeight="1" x14ac:dyDescent="0.4">
      <c r="B10" s="2" t="s">
        <v>20</v>
      </c>
      <c r="C10" s="3">
        <v>1200</v>
      </c>
      <c r="D10" s="6"/>
      <c r="E10" s="7">
        <f t="shared" si="0"/>
        <v>0</v>
      </c>
    </row>
    <row r="11" spans="2:5" ht="15.75" customHeight="1" x14ac:dyDescent="0.4">
      <c r="B11" s="2" t="s">
        <v>21</v>
      </c>
      <c r="C11" s="3">
        <v>760</v>
      </c>
      <c r="D11" s="6"/>
      <c r="E11" s="7">
        <f t="shared" si="0"/>
        <v>0</v>
      </c>
    </row>
    <row r="12" spans="2:5" ht="15.75" customHeight="1" x14ac:dyDescent="0.4">
      <c r="B12" s="2" t="s">
        <v>22</v>
      </c>
      <c r="C12" s="3">
        <v>1200</v>
      </c>
      <c r="D12" s="6"/>
      <c r="E12" s="7">
        <f t="shared" si="0"/>
        <v>0</v>
      </c>
    </row>
    <row r="13" spans="2:5" ht="15.75" customHeight="1" x14ac:dyDescent="0.4">
      <c r="B13" s="2" t="s">
        <v>23</v>
      </c>
      <c r="C13" s="3">
        <v>760</v>
      </c>
      <c r="D13" s="6"/>
      <c r="E13" s="7">
        <f t="shared" si="0"/>
        <v>0</v>
      </c>
    </row>
    <row r="14" spans="2:5" ht="15.75" customHeight="1" x14ac:dyDescent="0.4">
      <c r="B14" s="2" t="s">
        <v>24</v>
      </c>
      <c r="C14" s="3">
        <v>1200</v>
      </c>
      <c r="D14" s="6"/>
      <c r="E14" s="7">
        <f t="shared" si="0"/>
        <v>0</v>
      </c>
    </row>
    <row r="15" spans="2:5" ht="15.75" customHeight="1" x14ac:dyDescent="0.4">
      <c r="B15" s="2" t="s">
        <v>25</v>
      </c>
      <c r="C15" s="3">
        <v>820</v>
      </c>
      <c r="D15" s="6"/>
      <c r="E15" s="7">
        <f t="shared" si="0"/>
        <v>0</v>
      </c>
    </row>
    <row r="16" spans="2:5" ht="15.75" customHeight="1" x14ac:dyDescent="0.4">
      <c r="B16" s="2" t="s">
        <v>26</v>
      </c>
      <c r="C16" s="3">
        <v>1150</v>
      </c>
      <c r="D16" s="6"/>
      <c r="E16" s="7">
        <f t="shared" si="0"/>
        <v>0</v>
      </c>
    </row>
    <row r="17" spans="2:6" ht="15.75" customHeight="1" x14ac:dyDescent="0.4">
      <c r="B17" s="2" t="s">
        <v>27</v>
      </c>
      <c r="C17" s="3">
        <v>760</v>
      </c>
      <c r="D17" s="6"/>
      <c r="E17" s="7">
        <f t="shared" si="0"/>
        <v>0</v>
      </c>
    </row>
    <row r="18" spans="2:6" ht="15.75" customHeight="1" x14ac:dyDescent="0.4">
      <c r="B18" s="2" t="s">
        <v>28</v>
      </c>
      <c r="C18" s="3">
        <v>740</v>
      </c>
      <c r="D18" s="6"/>
      <c r="E18" s="7">
        <f t="shared" si="0"/>
        <v>0</v>
      </c>
    </row>
    <row r="19" spans="2:6" ht="15.75" customHeight="1" x14ac:dyDescent="0.4">
      <c r="B19" s="2" t="s">
        <v>29</v>
      </c>
      <c r="C19" s="3">
        <v>800</v>
      </c>
      <c r="D19" s="6"/>
      <c r="E19" s="7">
        <f t="shared" si="0"/>
        <v>0</v>
      </c>
    </row>
    <row r="20" spans="2:6" ht="15.75" customHeight="1" x14ac:dyDescent="0.4">
      <c r="B20" s="2" t="s">
        <v>31</v>
      </c>
      <c r="C20" s="3">
        <v>800</v>
      </c>
      <c r="D20" s="6"/>
      <c r="E20" s="7">
        <f t="shared" si="0"/>
        <v>0</v>
      </c>
    </row>
    <row r="21" spans="2:6" ht="15.75" customHeight="1" x14ac:dyDescent="0.4">
      <c r="B21" s="2" t="s">
        <v>32</v>
      </c>
      <c r="C21" s="3">
        <v>860</v>
      </c>
      <c r="D21" s="9"/>
      <c r="E21" s="10">
        <f t="shared" si="0"/>
        <v>0</v>
      </c>
    </row>
    <row r="22" spans="2:6" ht="15.75" customHeight="1" x14ac:dyDescent="0.4">
      <c r="B22" s="163" t="s">
        <v>33</v>
      </c>
      <c r="C22" s="3">
        <v>990</v>
      </c>
      <c r="D22" s="9"/>
      <c r="E22" s="10">
        <f t="shared" si="0"/>
        <v>0</v>
      </c>
    </row>
    <row r="23" spans="2:6" ht="15.75" customHeight="1" thickBot="1" x14ac:dyDescent="0.45">
      <c r="B23" s="164" t="s">
        <v>213</v>
      </c>
      <c r="C23" s="11">
        <v>100</v>
      </c>
      <c r="D23" s="165"/>
      <c r="E23" s="166">
        <f t="shared" si="0"/>
        <v>0</v>
      </c>
    </row>
    <row r="24" spans="2:6" ht="15.75" customHeight="1" thickBot="1" x14ac:dyDescent="0.3"/>
    <row r="25" spans="2:6" ht="13" thickTop="1" x14ac:dyDescent="0.25">
      <c r="C25" s="222" t="s">
        <v>34</v>
      </c>
      <c r="D25" s="223"/>
      <c r="E25" s="226">
        <f>SUM(E3:E23)</f>
        <v>0</v>
      </c>
      <c r="F25" s="227"/>
    </row>
    <row r="26" spans="2:6" ht="13" thickBot="1" x14ac:dyDescent="0.3">
      <c r="C26" s="224"/>
      <c r="D26" s="225"/>
      <c r="E26" s="225"/>
      <c r="F26" s="228"/>
    </row>
  </sheetData>
  <mergeCells count="3">
    <mergeCell ref="D2:E2"/>
    <mergeCell ref="C25:D26"/>
    <mergeCell ref="E25:F26"/>
  </mergeCells>
  <pageMargins left="0.7" right="0.7" top="0.78740157499999996" bottom="0.78740157499999996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94CD3-894A-4B4C-BC10-B25F23BC9EA3}">
  <sheetPr>
    <outlinePr summaryBelow="0" summaryRight="0"/>
  </sheetPr>
  <dimension ref="B1:F37"/>
  <sheetViews>
    <sheetView tabSelected="1" zoomScale="80" zoomScaleNormal="80" workbookViewId="0">
      <selection activeCell="B14" sqref="B14"/>
    </sheetView>
  </sheetViews>
  <sheetFormatPr defaultColWidth="14.453125" defaultRowHeight="15.75" customHeight="1" x14ac:dyDescent="0.25"/>
  <cols>
    <col min="1" max="1" width="8.453125" customWidth="1"/>
    <col min="2" max="2" width="101.453125" customWidth="1"/>
    <col min="3" max="3" width="19.26953125" customWidth="1"/>
    <col min="4" max="4" width="23.453125" customWidth="1"/>
  </cols>
  <sheetData>
    <row r="1" spans="2:6" ht="15.75" customHeight="1" thickBot="1" x14ac:dyDescent="0.3"/>
    <row r="2" spans="2:6" ht="15.75" customHeight="1" x14ac:dyDescent="0.25">
      <c r="B2" s="237" t="s">
        <v>128</v>
      </c>
      <c r="C2" s="240"/>
      <c r="D2" s="229" t="s">
        <v>36</v>
      </c>
      <c r="E2" s="230"/>
    </row>
    <row r="3" spans="2:6" ht="15.75" customHeight="1" thickBot="1" x14ac:dyDescent="0.3">
      <c r="B3" s="241"/>
      <c r="C3" s="242"/>
      <c r="D3" s="231"/>
      <c r="E3" s="232"/>
    </row>
    <row r="4" spans="2:6" ht="15.75" customHeight="1" x14ac:dyDescent="0.4">
      <c r="B4" s="81" t="s">
        <v>127</v>
      </c>
      <c r="C4" s="80" t="s">
        <v>215</v>
      </c>
      <c r="D4" s="233" t="s">
        <v>126</v>
      </c>
      <c r="E4" s="234"/>
    </row>
    <row r="5" spans="2:6" ht="15.75" customHeight="1" x14ac:dyDescent="0.4">
      <c r="B5" s="5" t="s">
        <v>209</v>
      </c>
      <c r="C5" s="3">
        <v>300</v>
      </c>
      <c r="D5" s="79"/>
      <c r="E5" s="75">
        <f t="shared" ref="E5:E19" si="0">C5*D5</f>
        <v>0</v>
      </c>
    </row>
    <row r="6" spans="2:6" ht="15.75" customHeight="1" x14ac:dyDescent="0.4">
      <c r="B6" s="5" t="s">
        <v>125</v>
      </c>
      <c r="C6" s="3">
        <v>400</v>
      </c>
      <c r="D6" s="76"/>
      <c r="E6" s="75">
        <f t="shared" si="0"/>
        <v>0</v>
      </c>
    </row>
    <row r="7" spans="2:6" ht="15.75" customHeight="1" x14ac:dyDescent="0.4">
      <c r="B7" s="77" t="s">
        <v>124</v>
      </c>
      <c r="C7" s="3">
        <v>300</v>
      </c>
      <c r="D7" s="79"/>
      <c r="E7" s="75">
        <f t="shared" si="0"/>
        <v>0</v>
      </c>
    </row>
    <row r="8" spans="2:6" ht="15.75" customHeight="1" x14ac:dyDescent="0.4">
      <c r="B8" s="5" t="s">
        <v>123</v>
      </c>
      <c r="C8" s="3">
        <v>250</v>
      </c>
      <c r="D8" s="76"/>
      <c r="E8" s="75">
        <f t="shared" si="0"/>
        <v>0</v>
      </c>
    </row>
    <row r="9" spans="2:6" ht="15.75" customHeight="1" x14ac:dyDescent="0.4">
      <c r="B9" s="5" t="s">
        <v>122</v>
      </c>
      <c r="C9" s="3">
        <v>250</v>
      </c>
      <c r="D9" s="76"/>
      <c r="E9" s="75">
        <f t="shared" si="0"/>
        <v>0</v>
      </c>
    </row>
    <row r="10" spans="2:6" ht="15.75" customHeight="1" x14ac:dyDescent="0.4">
      <c r="B10" s="5" t="s">
        <v>121</v>
      </c>
      <c r="C10" s="3">
        <v>290</v>
      </c>
      <c r="D10" s="79"/>
      <c r="E10" s="75">
        <f t="shared" si="0"/>
        <v>0</v>
      </c>
    </row>
    <row r="11" spans="2:6" ht="15.75" customHeight="1" x14ac:dyDescent="0.4">
      <c r="B11" s="5" t="s">
        <v>214</v>
      </c>
      <c r="C11" s="3">
        <v>350</v>
      </c>
      <c r="D11" s="76"/>
      <c r="E11" s="75">
        <f t="shared" si="0"/>
        <v>0</v>
      </c>
    </row>
    <row r="12" spans="2:6" ht="15.75" customHeight="1" x14ac:dyDescent="0.4">
      <c r="B12" s="5" t="s">
        <v>120</v>
      </c>
      <c r="C12" s="3">
        <v>400</v>
      </c>
      <c r="D12" s="76"/>
      <c r="E12" s="75">
        <f t="shared" si="0"/>
        <v>0</v>
      </c>
    </row>
    <row r="13" spans="2:6" ht="15.75" customHeight="1" x14ac:dyDescent="0.4">
      <c r="B13" s="5" t="s">
        <v>119</v>
      </c>
      <c r="C13" s="3">
        <v>380</v>
      </c>
      <c r="D13" s="76"/>
      <c r="E13" s="75">
        <f t="shared" si="0"/>
        <v>0</v>
      </c>
    </row>
    <row r="14" spans="2:6" ht="15.75" customHeight="1" x14ac:dyDescent="0.4">
      <c r="B14" s="5" t="s">
        <v>118</v>
      </c>
      <c r="C14" s="3">
        <v>380</v>
      </c>
      <c r="D14" s="76"/>
      <c r="E14" s="75">
        <f t="shared" si="0"/>
        <v>0</v>
      </c>
    </row>
    <row r="15" spans="2:6" ht="15.75" customHeight="1" x14ac:dyDescent="0.4">
      <c r="B15" s="77" t="s">
        <v>117</v>
      </c>
      <c r="C15" s="3">
        <v>340</v>
      </c>
      <c r="D15" s="79"/>
      <c r="E15" s="75">
        <f t="shared" si="0"/>
        <v>0</v>
      </c>
      <c r="F15" s="78"/>
    </row>
    <row r="16" spans="2:6" ht="15.75" customHeight="1" x14ac:dyDescent="0.4">
      <c r="B16" s="5" t="s">
        <v>116</v>
      </c>
      <c r="C16" s="3">
        <v>330</v>
      </c>
      <c r="D16" s="76"/>
      <c r="E16" s="75">
        <f t="shared" si="0"/>
        <v>0</v>
      </c>
      <c r="F16" s="78"/>
    </row>
    <row r="17" spans="2:6" ht="15.75" customHeight="1" x14ac:dyDescent="0.4">
      <c r="B17" s="77" t="s">
        <v>115</v>
      </c>
      <c r="C17" s="3">
        <v>330</v>
      </c>
      <c r="D17" s="76"/>
      <c r="E17" s="75">
        <f t="shared" si="0"/>
        <v>0</v>
      </c>
      <c r="F17" s="78"/>
    </row>
    <row r="18" spans="2:6" ht="15.75" customHeight="1" x14ac:dyDescent="0.4">
      <c r="B18" s="77" t="s">
        <v>114</v>
      </c>
      <c r="C18" s="3">
        <v>250</v>
      </c>
      <c r="D18" s="76"/>
      <c r="E18" s="75">
        <f t="shared" si="0"/>
        <v>0</v>
      </c>
      <c r="F18" s="74"/>
    </row>
    <row r="19" spans="2:6" ht="15.75" customHeight="1" thickBot="1" x14ac:dyDescent="0.45">
      <c r="B19" s="73" t="s">
        <v>113</v>
      </c>
      <c r="C19" s="11">
        <v>200</v>
      </c>
      <c r="D19" s="72"/>
      <c r="E19" s="71">
        <f t="shared" si="0"/>
        <v>0</v>
      </c>
    </row>
    <row r="20" spans="2:6" ht="15.75" customHeight="1" thickBot="1" x14ac:dyDescent="0.45">
      <c r="B20" s="70" t="s">
        <v>112</v>
      </c>
      <c r="C20" s="69" t="s">
        <v>71</v>
      </c>
      <c r="D20" s="235" t="s">
        <v>111</v>
      </c>
      <c r="E20" s="236"/>
    </row>
    <row r="21" spans="2:6" ht="15.75" customHeight="1" x14ac:dyDescent="0.4">
      <c r="B21" s="66" t="s">
        <v>110</v>
      </c>
      <c r="C21" s="68"/>
      <c r="D21" s="62"/>
      <c r="E21" s="61" t="s">
        <v>96</v>
      </c>
    </row>
    <row r="22" spans="2:6" ht="15.75" customHeight="1" x14ac:dyDescent="0.4">
      <c r="B22" s="66" t="s">
        <v>109</v>
      </c>
      <c r="C22" s="67" t="s">
        <v>108</v>
      </c>
      <c r="D22" s="62"/>
      <c r="E22" s="61" t="s">
        <v>96</v>
      </c>
    </row>
    <row r="23" spans="2:6" ht="15.75" customHeight="1" x14ac:dyDescent="0.4">
      <c r="B23" s="66" t="s">
        <v>107</v>
      </c>
      <c r="C23" s="67" t="s">
        <v>106</v>
      </c>
      <c r="D23" s="62"/>
      <c r="E23" s="61" t="s">
        <v>96</v>
      </c>
    </row>
    <row r="24" spans="2:6" ht="15.75" customHeight="1" x14ac:dyDescent="0.4">
      <c r="B24" s="66" t="s">
        <v>105</v>
      </c>
      <c r="C24" s="67" t="s">
        <v>104</v>
      </c>
      <c r="D24" s="62"/>
      <c r="E24" s="61" t="s">
        <v>96</v>
      </c>
    </row>
    <row r="25" spans="2:6" ht="15.75" customHeight="1" x14ac:dyDescent="0.4">
      <c r="B25" s="66" t="s">
        <v>103</v>
      </c>
      <c r="C25" s="67" t="s">
        <v>102</v>
      </c>
      <c r="D25" s="62"/>
      <c r="E25" s="61" t="s">
        <v>96</v>
      </c>
    </row>
    <row r="26" spans="2:6" ht="15" x14ac:dyDescent="0.4">
      <c r="B26" s="66" t="s">
        <v>101</v>
      </c>
      <c r="C26" s="65"/>
      <c r="D26" s="62"/>
      <c r="E26" s="61" t="s">
        <v>96</v>
      </c>
    </row>
    <row r="27" spans="2:6" ht="15" x14ac:dyDescent="0.4">
      <c r="B27" s="66" t="s">
        <v>100</v>
      </c>
      <c r="C27" s="65"/>
      <c r="D27" s="62"/>
      <c r="E27" s="61" t="s">
        <v>96</v>
      </c>
    </row>
    <row r="28" spans="2:6" ht="15" x14ac:dyDescent="0.4">
      <c r="B28" s="64" t="s">
        <v>99</v>
      </c>
      <c r="C28" s="63"/>
      <c r="D28" s="62"/>
      <c r="E28" s="61" t="s">
        <v>96</v>
      </c>
    </row>
    <row r="29" spans="2:6" ht="15" x14ac:dyDescent="0.4">
      <c r="B29" s="64" t="s">
        <v>98</v>
      </c>
      <c r="C29" s="63"/>
      <c r="D29" s="62"/>
      <c r="E29" s="61" t="s">
        <v>96</v>
      </c>
    </row>
    <row r="30" spans="2:6" ht="15.5" thickBot="1" x14ac:dyDescent="0.45">
      <c r="B30" s="60" t="s">
        <v>97</v>
      </c>
      <c r="C30" s="59"/>
      <c r="D30" s="58"/>
      <c r="E30" s="57" t="s">
        <v>96</v>
      </c>
    </row>
    <row r="32" spans="2:6" ht="15.5" thickBot="1" x14ac:dyDescent="0.3">
      <c r="C32" s="56"/>
      <c r="D32" s="56"/>
    </row>
    <row r="33" spans="2:6" ht="12.5" customHeight="1" x14ac:dyDescent="0.25">
      <c r="C33" s="237" t="s">
        <v>95</v>
      </c>
      <c r="D33" s="238"/>
      <c r="E33" s="243">
        <f>SUM(E5:E19)</f>
        <v>0</v>
      </c>
      <c r="F33" s="55"/>
    </row>
    <row r="34" spans="2:6" ht="13" thickBot="1" x14ac:dyDescent="0.3">
      <c r="C34" s="231"/>
      <c r="D34" s="239"/>
      <c r="E34" s="244"/>
      <c r="F34" s="55"/>
    </row>
    <row r="37" spans="2:6" ht="15.75" customHeight="1" x14ac:dyDescent="0.4">
      <c r="B37" s="15" t="s">
        <v>94</v>
      </c>
    </row>
  </sheetData>
  <mergeCells count="6">
    <mergeCell ref="D2:E3"/>
    <mergeCell ref="D4:E4"/>
    <mergeCell ref="D20:E20"/>
    <mergeCell ref="C33:D34"/>
    <mergeCell ref="B2:C3"/>
    <mergeCell ref="E33:E34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510E3-7E4A-4702-80FF-6E3252394E5F}">
  <sheetPr>
    <outlinePr summaryBelow="0" summaryRight="0"/>
  </sheetPr>
  <dimension ref="A2:H47"/>
  <sheetViews>
    <sheetView topLeftCell="A2" zoomScale="80" zoomScaleNormal="80" workbookViewId="0">
      <selection activeCell="C18" sqref="C18"/>
    </sheetView>
  </sheetViews>
  <sheetFormatPr defaultColWidth="14.453125" defaultRowHeight="15.75" customHeight="1" x14ac:dyDescent="0.25"/>
  <cols>
    <col min="1" max="1" width="17.7265625" customWidth="1"/>
    <col min="2" max="2" width="51.08984375" customWidth="1"/>
    <col min="3" max="3" width="26.7265625" customWidth="1"/>
  </cols>
  <sheetData>
    <row r="2" spans="1:5" ht="15.75" customHeight="1" thickBot="1" x14ac:dyDescent="0.3"/>
    <row r="3" spans="1:5" ht="15.75" customHeight="1" x14ac:dyDescent="0.4">
      <c r="B3" s="38" t="s">
        <v>53</v>
      </c>
      <c r="C3" s="39" t="s">
        <v>54</v>
      </c>
      <c r="D3" s="249" t="s">
        <v>12</v>
      </c>
      <c r="E3" s="230"/>
    </row>
    <row r="4" spans="1:5" ht="15.75" customHeight="1" thickBot="1" x14ac:dyDescent="0.45">
      <c r="A4" s="1" t="s">
        <v>55</v>
      </c>
      <c r="B4" s="40" t="s">
        <v>56</v>
      </c>
      <c r="C4" s="16">
        <v>299</v>
      </c>
      <c r="D4" s="203"/>
      <c r="E4" s="41">
        <f>C4*D4</f>
        <v>0</v>
      </c>
    </row>
    <row r="5" spans="1:5" ht="15.75" customHeight="1" thickBot="1" x14ac:dyDescent="0.45">
      <c r="A5" s="1"/>
      <c r="B5" s="250" t="s">
        <v>57</v>
      </c>
      <c r="C5" s="251"/>
      <c r="D5" s="251"/>
      <c r="E5" s="252"/>
    </row>
    <row r="6" spans="1:5" ht="15.75" customHeight="1" x14ac:dyDescent="0.4">
      <c r="A6" s="1"/>
      <c r="B6" s="27" t="s">
        <v>38</v>
      </c>
      <c r="C6" s="12">
        <v>18</v>
      </c>
      <c r="D6" s="17"/>
      <c r="E6" s="18">
        <f t="shared" ref="E6" si="0">C6*D6</f>
        <v>0</v>
      </c>
    </row>
    <row r="7" spans="1:5" ht="15.75" customHeight="1" x14ac:dyDescent="0.4">
      <c r="B7" s="27" t="s">
        <v>58</v>
      </c>
      <c r="C7" s="12">
        <v>26</v>
      </c>
      <c r="D7" s="17"/>
      <c r="E7" s="18">
        <f t="shared" ref="E7:E20" si="1">C7*D7</f>
        <v>0</v>
      </c>
    </row>
    <row r="8" spans="1:5" ht="15.75" customHeight="1" x14ac:dyDescent="0.4">
      <c r="B8" s="28" t="s">
        <v>59</v>
      </c>
      <c r="C8" s="13">
        <v>26</v>
      </c>
      <c r="D8" s="20"/>
      <c r="E8" s="21">
        <f t="shared" si="1"/>
        <v>0</v>
      </c>
    </row>
    <row r="9" spans="1:5" ht="15" x14ac:dyDescent="0.4">
      <c r="B9" s="28" t="s">
        <v>60</v>
      </c>
      <c r="C9" s="13">
        <v>26</v>
      </c>
      <c r="D9" s="20"/>
      <c r="E9" s="21">
        <f t="shared" si="1"/>
        <v>0</v>
      </c>
    </row>
    <row r="10" spans="1:5" ht="15" x14ac:dyDescent="0.4">
      <c r="B10" s="28" t="s">
        <v>61</v>
      </c>
      <c r="C10" s="13">
        <v>26</v>
      </c>
      <c r="D10" s="20"/>
      <c r="E10" s="21">
        <f t="shared" si="1"/>
        <v>0</v>
      </c>
    </row>
    <row r="11" spans="1:5" ht="15" x14ac:dyDescent="0.4">
      <c r="B11" s="28" t="s">
        <v>62</v>
      </c>
      <c r="C11" s="13">
        <v>26</v>
      </c>
      <c r="D11" s="20"/>
      <c r="E11" s="21">
        <f t="shared" si="1"/>
        <v>0</v>
      </c>
    </row>
    <row r="12" spans="1:5" ht="15" x14ac:dyDescent="0.4">
      <c r="B12" s="28" t="s">
        <v>63</v>
      </c>
      <c r="C12" s="13">
        <v>26</v>
      </c>
      <c r="D12" s="20"/>
      <c r="E12" s="21">
        <f t="shared" si="1"/>
        <v>0</v>
      </c>
    </row>
    <row r="13" spans="1:5" ht="15" x14ac:dyDescent="0.4">
      <c r="B13" s="28" t="s">
        <v>64</v>
      </c>
      <c r="C13" s="13">
        <v>26</v>
      </c>
      <c r="D13" s="20"/>
      <c r="E13" s="21">
        <f t="shared" si="1"/>
        <v>0</v>
      </c>
    </row>
    <row r="14" spans="1:5" ht="15" x14ac:dyDescent="0.4">
      <c r="B14" s="28" t="s">
        <v>65</v>
      </c>
      <c r="C14" s="13">
        <v>26</v>
      </c>
      <c r="D14" s="20"/>
      <c r="E14" s="21">
        <f t="shared" si="1"/>
        <v>0</v>
      </c>
    </row>
    <row r="15" spans="1:5" ht="15" x14ac:dyDescent="0.4">
      <c r="B15" s="29" t="s">
        <v>45</v>
      </c>
      <c r="C15" s="13">
        <v>26</v>
      </c>
      <c r="D15" s="20"/>
      <c r="E15" s="21">
        <f t="shared" si="1"/>
        <v>0</v>
      </c>
    </row>
    <row r="16" spans="1:5" ht="15" x14ac:dyDescent="0.4">
      <c r="B16" s="29" t="s">
        <v>66</v>
      </c>
      <c r="C16" s="13">
        <v>28</v>
      </c>
      <c r="D16" s="20"/>
      <c r="E16" s="21">
        <f t="shared" si="1"/>
        <v>0</v>
      </c>
    </row>
    <row r="17" spans="2:8" ht="15" x14ac:dyDescent="0.4">
      <c r="B17" s="29" t="s">
        <v>85</v>
      </c>
      <c r="C17" s="16">
        <v>26</v>
      </c>
      <c r="D17" s="44"/>
      <c r="E17" s="45">
        <f t="shared" si="1"/>
        <v>0</v>
      </c>
    </row>
    <row r="18" spans="2:8" ht="15" x14ac:dyDescent="0.4">
      <c r="B18" s="29" t="s">
        <v>87</v>
      </c>
      <c r="C18" s="16">
        <v>35</v>
      </c>
      <c r="D18" s="44"/>
      <c r="E18" s="45">
        <f t="shared" si="1"/>
        <v>0</v>
      </c>
    </row>
    <row r="19" spans="2:8" ht="15" x14ac:dyDescent="0.4">
      <c r="B19" s="29" t="s">
        <v>86</v>
      </c>
      <c r="C19" s="16">
        <v>38</v>
      </c>
      <c r="D19" s="44"/>
      <c r="E19" s="45">
        <f t="shared" si="1"/>
        <v>0</v>
      </c>
    </row>
    <row r="20" spans="2:8" ht="15.5" thickBot="1" x14ac:dyDescent="0.45">
      <c r="B20" s="30" t="s">
        <v>67</v>
      </c>
      <c r="C20" s="24">
        <v>28</v>
      </c>
      <c r="D20" s="25"/>
      <c r="E20" s="26">
        <f t="shared" si="1"/>
        <v>0</v>
      </c>
    </row>
    <row r="21" spans="2:8" ht="15.75" customHeight="1" thickBot="1" x14ac:dyDescent="0.45">
      <c r="B21" s="42" t="s">
        <v>84</v>
      </c>
      <c r="C21" s="43" t="s">
        <v>35</v>
      </c>
      <c r="D21" s="245" t="s">
        <v>12</v>
      </c>
      <c r="E21" s="246"/>
      <c r="F21" s="247" t="s">
        <v>37</v>
      </c>
      <c r="G21" s="248"/>
      <c r="H21" s="248"/>
    </row>
    <row r="22" spans="2:8" ht="15" x14ac:dyDescent="0.4">
      <c r="B22" s="47" t="s">
        <v>39</v>
      </c>
      <c r="C22" s="48">
        <v>28</v>
      </c>
      <c r="D22" s="49"/>
      <c r="E22" s="50">
        <f t="shared" ref="E22:E43" si="2">C22*D22</f>
        <v>0</v>
      </c>
    </row>
    <row r="23" spans="2:8" ht="15.75" customHeight="1" x14ac:dyDescent="0.4">
      <c r="B23" s="19" t="s">
        <v>69</v>
      </c>
      <c r="C23" s="13">
        <v>35</v>
      </c>
      <c r="D23" s="14"/>
      <c r="E23" s="51">
        <f t="shared" si="2"/>
        <v>0</v>
      </c>
    </row>
    <row r="24" spans="2:8" ht="15.75" customHeight="1" x14ac:dyDescent="0.4">
      <c r="B24" s="19" t="s">
        <v>40</v>
      </c>
      <c r="C24" s="13">
        <v>35</v>
      </c>
      <c r="D24" s="14"/>
      <c r="E24" s="51">
        <f t="shared" si="2"/>
        <v>0</v>
      </c>
    </row>
    <row r="25" spans="2:8" ht="15.75" customHeight="1" x14ac:dyDescent="0.4">
      <c r="B25" s="19" t="s">
        <v>89</v>
      </c>
      <c r="C25" s="13">
        <v>45</v>
      </c>
      <c r="D25" s="14"/>
      <c r="E25" s="51">
        <f t="shared" si="2"/>
        <v>0</v>
      </c>
    </row>
    <row r="26" spans="2:8" ht="15.75" customHeight="1" x14ac:dyDescent="0.4">
      <c r="B26" s="19" t="s">
        <v>41</v>
      </c>
      <c r="C26" s="13">
        <v>55</v>
      </c>
      <c r="D26" s="14"/>
      <c r="E26" s="51">
        <f t="shared" si="2"/>
        <v>0</v>
      </c>
    </row>
    <row r="27" spans="2:8" ht="15.75" customHeight="1" x14ac:dyDescent="0.4">
      <c r="B27" s="19" t="s">
        <v>44</v>
      </c>
      <c r="C27" s="13">
        <v>55</v>
      </c>
      <c r="D27" s="14"/>
      <c r="E27" s="51">
        <f t="shared" si="2"/>
        <v>0</v>
      </c>
    </row>
    <row r="28" spans="2:8" ht="15.75" customHeight="1" x14ac:dyDescent="0.4">
      <c r="B28" s="19" t="s">
        <v>45</v>
      </c>
      <c r="C28" s="13">
        <v>55</v>
      </c>
      <c r="D28" s="14"/>
      <c r="E28" s="51">
        <f t="shared" si="2"/>
        <v>0</v>
      </c>
    </row>
    <row r="29" spans="2:8" ht="15.75" customHeight="1" x14ac:dyDescent="0.4">
      <c r="B29" s="19" t="s">
        <v>46</v>
      </c>
      <c r="C29" s="13">
        <v>55</v>
      </c>
      <c r="D29" s="14"/>
      <c r="E29" s="51">
        <f t="shared" si="2"/>
        <v>0</v>
      </c>
    </row>
    <row r="30" spans="2:8" ht="15.75" customHeight="1" x14ac:dyDescent="0.4">
      <c r="B30" s="19" t="s">
        <v>47</v>
      </c>
      <c r="C30" s="13">
        <v>55</v>
      </c>
      <c r="D30" s="14"/>
      <c r="E30" s="51">
        <f t="shared" si="2"/>
        <v>0</v>
      </c>
    </row>
    <row r="31" spans="2:8" ht="15.75" customHeight="1" x14ac:dyDescent="0.4">
      <c r="B31" s="19" t="s">
        <v>48</v>
      </c>
      <c r="C31" s="13">
        <v>55</v>
      </c>
      <c r="D31" s="14"/>
      <c r="E31" s="51">
        <f t="shared" si="2"/>
        <v>0</v>
      </c>
    </row>
    <row r="32" spans="2:8" ht="15.75" customHeight="1" x14ac:dyDescent="0.4">
      <c r="B32" s="19" t="s">
        <v>91</v>
      </c>
      <c r="C32" s="13">
        <v>55</v>
      </c>
      <c r="D32" s="14"/>
      <c r="E32" s="51">
        <f t="shared" si="2"/>
        <v>0</v>
      </c>
    </row>
    <row r="33" spans="2:5" ht="15.75" customHeight="1" x14ac:dyDescent="0.4">
      <c r="B33" s="19" t="s">
        <v>90</v>
      </c>
      <c r="C33" s="13">
        <v>60</v>
      </c>
      <c r="D33" s="14"/>
      <c r="E33" s="51">
        <f t="shared" si="2"/>
        <v>0</v>
      </c>
    </row>
    <row r="34" spans="2:5" ht="15.75" customHeight="1" x14ac:dyDescent="0.4">
      <c r="B34" s="19" t="s">
        <v>42</v>
      </c>
      <c r="C34" s="13">
        <v>60</v>
      </c>
      <c r="D34" s="14"/>
      <c r="E34" s="51">
        <f t="shared" si="2"/>
        <v>0</v>
      </c>
    </row>
    <row r="35" spans="2:5" ht="15.75" customHeight="1" x14ac:dyDescent="0.4">
      <c r="B35" s="19" t="s">
        <v>43</v>
      </c>
      <c r="C35" s="13">
        <v>60</v>
      </c>
      <c r="D35" s="14"/>
      <c r="E35" s="51">
        <f t="shared" si="2"/>
        <v>0</v>
      </c>
    </row>
    <row r="36" spans="2:5" ht="15.75" customHeight="1" x14ac:dyDescent="0.4">
      <c r="B36" s="19" t="s">
        <v>88</v>
      </c>
      <c r="C36" s="13">
        <v>60</v>
      </c>
      <c r="D36" s="14"/>
      <c r="E36" s="51">
        <f t="shared" si="2"/>
        <v>0</v>
      </c>
    </row>
    <row r="37" spans="2:5" ht="15.75" customHeight="1" x14ac:dyDescent="0.4">
      <c r="B37" s="19" t="s">
        <v>49</v>
      </c>
      <c r="C37" s="13">
        <v>65</v>
      </c>
      <c r="D37" s="14"/>
      <c r="E37" s="51">
        <f t="shared" si="2"/>
        <v>0</v>
      </c>
    </row>
    <row r="38" spans="2:5" ht="15.75" customHeight="1" x14ac:dyDescent="0.4">
      <c r="B38" s="19" t="s">
        <v>50</v>
      </c>
      <c r="C38" s="13">
        <v>65</v>
      </c>
      <c r="D38" s="14"/>
      <c r="E38" s="51">
        <f t="shared" si="2"/>
        <v>0</v>
      </c>
    </row>
    <row r="39" spans="2:5" ht="15.75" customHeight="1" x14ac:dyDescent="0.4">
      <c r="B39" s="19" t="s">
        <v>51</v>
      </c>
      <c r="C39" s="13">
        <v>65</v>
      </c>
      <c r="D39" s="14"/>
      <c r="E39" s="51">
        <f t="shared" si="2"/>
        <v>0</v>
      </c>
    </row>
    <row r="40" spans="2:5" ht="15.75" customHeight="1" x14ac:dyDescent="0.4">
      <c r="B40" s="22" t="s">
        <v>92</v>
      </c>
      <c r="C40" s="16">
        <v>65</v>
      </c>
      <c r="D40" s="46"/>
      <c r="E40" s="52">
        <f t="shared" si="2"/>
        <v>0</v>
      </c>
    </row>
    <row r="41" spans="2:5" ht="15.75" customHeight="1" x14ac:dyDescent="0.4">
      <c r="B41" s="22" t="s">
        <v>93</v>
      </c>
      <c r="C41" s="16">
        <v>65</v>
      </c>
      <c r="D41" s="46"/>
      <c r="E41" s="52">
        <f t="shared" si="2"/>
        <v>0</v>
      </c>
    </row>
    <row r="42" spans="2:5" ht="15.75" customHeight="1" x14ac:dyDescent="0.4">
      <c r="B42" s="22" t="s">
        <v>52</v>
      </c>
      <c r="C42" s="16">
        <v>65</v>
      </c>
      <c r="D42" s="46"/>
      <c r="E42" s="52">
        <f t="shared" si="2"/>
        <v>0</v>
      </c>
    </row>
    <row r="43" spans="2:5" ht="15.75" customHeight="1" thickBot="1" x14ac:dyDescent="0.45">
      <c r="B43" s="23" t="s">
        <v>216</v>
      </c>
      <c r="C43" s="24">
        <v>75</v>
      </c>
      <c r="D43" s="53"/>
      <c r="E43" s="54">
        <f t="shared" si="2"/>
        <v>0</v>
      </c>
    </row>
    <row r="44" spans="2:5" ht="15.75" customHeight="1" thickBot="1" x14ac:dyDescent="0.3"/>
    <row r="45" spans="2:5" ht="15.75" customHeight="1" thickTop="1" x14ac:dyDescent="0.25">
      <c r="C45" s="222" t="s">
        <v>68</v>
      </c>
      <c r="D45" s="226">
        <f>SUM(E4:E43)</f>
        <v>0</v>
      </c>
      <c r="E45" s="227"/>
    </row>
    <row r="46" spans="2:5" ht="15.75" customHeight="1" thickBot="1" x14ac:dyDescent="0.3">
      <c r="C46" s="224"/>
      <c r="D46" s="225"/>
      <c r="E46" s="228"/>
    </row>
    <row r="47" spans="2:5" ht="15.75" customHeight="1" thickTop="1" x14ac:dyDescent="0.25"/>
  </sheetData>
  <sortState xmlns:xlrd2="http://schemas.microsoft.com/office/spreadsheetml/2017/richdata2" ref="B22:E43">
    <sortCondition ref="C22:C43"/>
  </sortState>
  <mergeCells count="6">
    <mergeCell ref="C45:C46"/>
    <mergeCell ref="D45:E46"/>
    <mergeCell ref="D21:E21"/>
    <mergeCell ref="F21:H21"/>
    <mergeCell ref="D3:E3"/>
    <mergeCell ref="B5:E5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1F36C-9694-46E4-B545-E2E455933FB8}">
  <dimension ref="B2:F58"/>
  <sheetViews>
    <sheetView topLeftCell="A48" workbookViewId="0">
      <selection activeCell="D68" sqref="D68"/>
    </sheetView>
  </sheetViews>
  <sheetFormatPr defaultRowHeight="12.5" x14ac:dyDescent="0.25"/>
  <cols>
    <col min="2" max="2" width="70.08984375" customWidth="1"/>
    <col min="3" max="3" width="20.453125" customWidth="1"/>
    <col min="4" max="4" width="15.7265625" customWidth="1"/>
    <col min="5" max="5" width="15.81640625" customWidth="1"/>
    <col min="6" max="6" width="20.453125" customWidth="1"/>
  </cols>
  <sheetData>
    <row r="2" spans="2:5" ht="13" thickBot="1" x14ac:dyDescent="0.3"/>
    <row r="3" spans="2:5" ht="16" thickTop="1" thickBot="1" x14ac:dyDescent="0.45">
      <c r="B3" s="128" t="s">
        <v>168</v>
      </c>
      <c r="C3" s="129" t="s">
        <v>130</v>
      </c>
      <c r="D3" s="253" t="s">
        <v>169</v>
      </c>
      <c r="E3" s="254"/>
    </row>
    <row r="4" spans="2:5" ht="15.5" thickTop="1" x14ac:dyDescent="0.4">
      <c r="B4" s="31" t="s">
        <v>170</v>
      </c>
      <c r="C4" s="130">
        <v>45</v>
      </c>
      <c r="D4" s="195"/>
      <c r="E4" s="131">
        <f t="shared" ref="E4:E14" si="0">C4*D4</f>
        <v>0</v>
      </c>
    </row>
    <row r="5" spans="2:5" ht="15" x14ac:dyDescent="0.4">
      <c r="B5" s="15" t="s">
        <v>171</v>
      </c>
      <c r="C5" s="35">
        <v>45</v>
      </c>
      <c r="D5" s="196"/>
      <c r="E5" s="132">
        <f t="shared" si="0"/>
        <v>0</v>
      </c>
    </row>
    <row r="6" spans="2:5" ht="15" x14ac:dyDescent="0.4">
      <c r="B6" s="15" t="s">
        <v>172</v>
      </c>
      <c r="C6" s="35">
        <v>45</v>
      </c>
      <c r="D6" s="196"/>
      <c r="E6" s="132">
        <f t="shared" si="0"/>
        <v>0</v>
      </c>
    </row>
    <row r="7" spans="2:5" ht="15" x14ac:dyDescent="0.4">
      <c r="B7" s="15" t="s">
        <v>173</v>
      </c>
      <c r="C7" s="35">
        <v>45</v>
      </c>
      <c r="D7" s="196"/>
      <c r="E7" s="132">
        <f t="shared" si="0"/>
        <v>0</v>
      </c>
    </row>
    <row r="8" spans="2:5" ht="15" x14ac:dyDescent="0.4">
      <c r="B8" s="15" t="s">
        <v>174</v>
      </c>
      <c r="C8" s="35">
        <v>45</v>
      </c>
      <c r="D8" s="196"/>
      <c r="E8" s="132">
        <f t="shared" si="0"/>
        <v>0</v>
      </c>
    </row>
    <row r="9" spans="2:5" ht="15" x14ac:dyDescent="0.4">
      <c r="B9" s="15" t="s">
        <v>175</v>
      </c>
      <c r="C9" s="35">
        <v>45</v>
      </c>
      <c r="D9" s="196"/>
      <c r="E9" s="132">
        <f t="shared" si="0"/>
        <v>0</v>
      </c>
    </row>
    <row r="10" spans="2:5" ht="15" x14ac:dyDescent="0.4">
      <c r="B10" s="15" t="s">
        <v>176</v>
      </c>
      <c r="C10" s="35">
        <v>48</v>
      </c>
      <c r="D10" s="196"/>
      <c r="E10" s="132">
        <f t="shared" si="0"/>
        <v>0</v>
      </c>
    </row>
    <row r="11" spans="2:5" ht="15" x14ac:dyDescent="0.4">
      <c r="B11" s="15" t="s">
        <v>177</v>
      </c>
      <c r="C11" s="35">
        <v>45</v>
      </c>
      <c r="D11" s="196"/>
      <c r="E11" s="132">
        <f t="shared" si="0"/>
        <v>0</v>
      </c>
    </row>
    <row r="12" spans="2:5" ht="15" x14ac:dyDescent="0.4">
      <c r="B12" s="15" t="s">
        <v>178</v>
      </c>
      <c r="C12" s="35">
        <v>45</v>
      </c>
      <c r="D12" s="196"/>
      <c r="E12" s="132">
        <f t="shared" si="0"/>
        <v>0</v>
      </c>
    </row>
    <row r="13" spans="2:5" ht="15" x14ac:dyDescent="0.4">
      <c r="B13" s="133" t="s">
        <v>179</v>
      </c>
      <c r="C13" s="35">
        <v>25</v>
      </c>
      <c r="D13" s="196"/>
      <c r="E13" s="132">
        <f t="shared" si="0"/>
        <v>0</v>
      </c>
    </row>
    <row r="14" spans="2:5" ht="15.5" thickBot="1" x14ac:dyDescent="0.45">
      <c r="B14" s="160" t="s">
        <v>180</v>
      </c>
      <c r="C14" s="101">
        <v>26</v>
      </c>
      <c r="D14" s="197"/>
      <c r="E14" s="161">
        <f t="shared" si="0"/>
        <v>0</v>
      </c>
    </row>
    <row r="15" spans="2:5" ht="15.5" thickBot="1" x14ac:dyDescent="0.45">
      <c r="B15" s="134" t="s">
        <v>181</v>
      </c>
      <c r="C15" s="162">
        <v>38</v>
      </c>
      <c r="D15" s="185"/>
      <c r="E15" s="135">
        <f t="shared" ref="E15" si="1">C15*D15</f>
        <v>0</v>
      </c>
    </row>
    <row r="16" spans="2:5" ht="15.5" thickBot="1" x14ac:dyDescent="0.45">
      <c r="B16" s="159" t="s">
        <v>217</v>
      </c>
      <c r="C16" s="181" t="s">
        <v>130</v>
      </c>
      <c r="D16" s="259" t="s">
        <v>228</v>
      </c>
      <c r="E16" s="260"/>
    </row>
    <row r="17" spans="2:5" ht="15" x14ac:dyDescent="0.4">
      <c r="B17" s="158" t="s">
        <v>182</v>
      </c>
      <c r="C17" s="12">
        <v>60</v>
      </c>
      <c r="D17" s="192"/>
      <c r="E17" s="186">
        <f t="shared" ref="E17:E19" si="2">C17*D17</f>
        <v>0</v>
      </c>
    </row>
    <row r="18" spans="2:5" ht="15" x14ac:dyDescent="0.4">
      <c r="B18" s="136" t="s">
        <v>183</v>
      </c>
      <c r="C18" s="13">
        <v>60</v>
      </c>
      <c r="D18" s="193"/>
      <c r="E18" s="187">
        <f t="shared" si="2"/>
        <v>0</v>
      </c>
    </row>
    <row r="19" spans="2:5" ht="15.5" thickBot="1" x14ac:dyDescent="0.45">
      <c r="B19" s="137" t="s">
        <v>184</v>
      </c>
      <c r="C19" s="16">
        <v>60</v>
      </c>
      <c r="D19" s="194"/>
      <c r="E19" s="188">
        <f t="shared" si="2"/>
        <v>0</v>
      </c>
    </row>
    <row r="20" spans="2:5" ht="15.5" thickBot="1" x14ac:dyDescent="0.45">
      <c r="B20" s="173" t="s">
        <v>218</v>
      </c>
      <c r="C20" s="181" t="s">
        <v>130</v>
      </c>
      <c r="D20" s="259" t="s">
        <v>228</v>
      </c>
      <c r="E20" s="260"/>
    </row>
    <row r="21" spans="2:5" ht="15" x14ac:dyDescent="0.4">
      <c r="B21" s="175" t="s">
        <v>219</v>
      </c>
      <c r="C21" s="182">
        <v>550</v>
      </c>
      <c r="D21" s="189"/>
      <c r="E21" s="176">
        <f>C21*D21</f>
        <v>0</v>
      </c>
    </row>
    <row r="22" spans="2:5" ht="15" x14ac:dyDescent="0.4">
      <c r="B22" s="177" t="s">
        <v>220</v>
      </c>
      <c r="C22" s="183">
        <v>550</v>
      </c>
      <c r="D22" s="190"/>
      <c r="E22" s="178">
        <f t="shared" ref="E22:E29" si="3">C22*D22</f>
        <v>0</v>
      </c>
    </row>
    <row r="23" spans="2:5" ht="15" x14ac:dyDescent="0.4">
      <c r="B23" s="177" t="s">
        <v>221</v>
      </c>
      <c r="C23" s="183">
        <v>570</v>
      </c>
      <c r="D23" s="190"/>
      <c r="E23" s="178">
        <f t="shared" si="3"/>
        <v>0</v>
      </c>
    </row>
    <row r="24" spans="2:5" ht="15" x14ac:dyDescent="0.4">
      <c r="B24" s="177" t="s">
        <v>222</v>
      </c>
      <c r="C24" s="183">
        <v>520</v>
      </c>
      <c r="D24" s="190"/>
      <c r="E24" s="178">
        <f t="shared" si="3"/>
        <v>0</v>
      </c>
    </row>
    <row r="25" spans="2:5" ht="15" x14ac:dyDescent="0.4">
      <c r="B25" s="177" t="s">
        <v>223</v>
      </c>
      <c r="C25" s="183">
        <v>520</v>
      </c>
      <c r="D25" s="190"/>
      <c r="E25" s="178">
        <f t="shared" si="3"/>
        <v>0</v>
      </c>
    </row>
    <row r="26" spans="2:5" ht="15" x14ac:dyDescent="0.4">
      <c r="B26" s="177" t="s">
        <v>224</v>
      </c>
      <c r="C26" s="183">
        <v>550</v>
      </c>
      <c r="D26" s="190"/>
      <c r="E26" s="178">
        <f t="shared" si="3"/>
        <v>0</v>
      </c>
    </row>
    <row r="27" spans="2:5" ht="15" x14ac:dyDescent="0.4">
      <c r="B27" s="177" t="s">
        <v>225</v>
      </c>
      <c r="C27" s="183">
        <v>550</v>
      </c>
      <c r="D27" s="190"/>
      <c r="E27" s="178">
        <f t="shared" si="3"/>
        <v>0</v>
      </c>
    </row>
    <row r="28" spans="2:5" ht="15" x14ac:dyDescent="0.4">
      <c r="B28" s="177" t="s">
        <v>226</v>
      </c>
      <c r="C28" s="183">
        <v>550</v>
      </c>
      <c r="D28" s="190"/>
      <c r="E28" s="178">
        <f t="shared" si="3"/>
        <v>0</v>
      </c>
    </row>
    <row r="29" spans="2:5" ht="15.5" thickBot="1" x14ac:dyDescent="0.45">
      <c r="B29" s="179" t="s">
        <v>227</v>
      </c>
      <c r="C29" s="184">
        <v>550</v>
      </c>
      <c r="D29" s="191"/>
      <c r="E29" s="180">
        <f t="shared" si="3"/>
        <v>0</v>
      </c>
    </row>
    <row r="30" spans="2:5" ht="15.5" thickBot="1" x14ac:dyDescent="0.45">
      <c r="B30" s="174" t="s">
        <v>185</v>
      </c>
      <c r="C30" s="172" t="s">
        <v>186</v>
      </c>
      <c r="D30" s="255" t="s">
        <v>169</v>
      </c>
      <c r="E30" s="256"/>
    </row>
    <row r="31" spans="2:5" ht="15.5" thickTop="1" x14ac:dyDescent="0.4">
      <c r="B31" s="138" t="s">
        <v>187</v>
      </c>
      <c r="C31" s="12">
        <v>39</v>
      </c>
      <c r="D31" s="139"/>
      <c r="E31" s="140">
        <f t="shared" ref="E31:E41" si="4">C31*D31</f>
        <v>0</v>
      </c>
    </row>
    <row r="32" spans="2:5" ht="15" x14ac:dyDescent="0.4">
      <c r="B32" s="141" t="s">
        <v>188</v>
      </c>
      <c r="C32" s="13">
        <v>39</v>
      </c>
      <c r="D32" s="142"/>
      <c r="E32" s="143">
        <f t="shared" si="4"/>
        <v>0</v>
      </c>
    </row>
    <row r="33" spans="2:5" ht="15" x14ac:dyDescent="0.4">
      <c r="B33" s="141" t="s">
        <v>189</v>
      </c>
      <c r="C33" s="13">
        <v>39</v>
      </c>
      <c r="D33" s="142"/>
      <c r="E33" s="143">
        <f t="shared" si="4"/>
        <v>0</v>
      </c>
    </row>
    <row r="34" spans="2:5" ht="15" x14ac:dyDescent="0.4">
      <c r="B34" s="141" t="s">
        <v>190</v>
      </c>
      <c r="C34" s="13">
        <v>39</v>
      </c>
      <c r="D34" s="142"/>
      <c r="E34" s="143">
        <f t="shared" si="4"/>
        <v>0</v>
      </c>
    </row>
    <row r="35" spans="2:5" ht="15" x14ac:dyDescent="0.4">
      <c r="B35" s="141" t="s">
        <v>191</v>
      </c>
      <c r="C35" s="13">
        <v>39</v>
      </c>
      <c r="D35" s="142"/>
      <c r="E35" s="143">
        <f t="shared" si="4"/>
        <v>0</v>
      </c>
    </row>
    <row r="36" spans="2:5" ht="15" x14ac:dyDescent="0.4">
      <c r="B36" s="141" t="s">
        <v>192</v>
      </c>
      <c r="C36" s="13">
        <v>45</v>
      </c>
      <c r="D36" s="142"/>
      <c r="E36" s="143">
        <f t="shared" si="4"/>
        <v>0</v>
      </c>
    </row>
    <row r="37" spans="2:5" ht="15" x14ac:dyDescent="0.4">
      <c r="B37" s="141" t="s">
        <v>193</v>
      </c>
      <c r="C37" s="13">
        <v>45</v>
      </c>
      <c r="D37" s="142"/>
      <c r="E37" s="143">
        <f t="shared" si="4"/>
        <v>0</v>
      </c>
    </row>
    <row r="38" spans="2:5" ht="15" x14ac:dyDescent="0.4">
      <c r="B38" s="141" t="s">
        <v>194</v>
      </c>
      <c r="C38" s="13">
        <v>45</v>
      </c>
      <c r="D38" s="142"/>
      <c r="E38" s="143">
        <f t="shared" si="4"/>
        <v>0</v>
      </c>
    </row>
    <row r="39" spans="2:5" ht="15" x14ac:dyDescent="0.4">
      <c r="B39" s="141" t="s">
        <v>195</v>
      </c>
      <c r="C39" s="13">
        <v>45</v>
      </c>
      <c r="D39" s="142"/>
      <c r="E39" s="143">
        <f t="shared" si="4"/>
        <v>0</v>
      </c>
    </row>
    <row r="40" spans="2:5" ht="15" x14ac:dyDescent="0.4">
      <c r="B40" s="141" t="s">
        <v>196</v>
      </c>
      <c r="C40" s="13">
        <v>49</v>
      </c>
      <c r="D40" s="142"/>
      <c r="E40" s="143">
        <f t="shared" si="4"/>
        <v>0</v>
      </c>
    </row>
    <row r="41" spans="2:5" ht="15.5" thickBot="1" x14ac:dyDescent="0.45">
      <c r="B41" s="144" t="s">
        <v>197</v>
      </c>
      <c r="C41" s="16">
        <v>49</v>
      </c>
      <c r="D41" s="145"/>
      <c r="E41" s="146">
        <f t="shared" si="4"/>
        <v>0</v>
      </c>
    </row>
    <row r="42" spans="2:5" ht="15.5" thickBot="1" x14ac:dyDescent="0.45">
      <c r="B42" s="156" t="s">
        <v>198</v>
      </c>
      <c r="C42" s="157" t="s">
        <v>199</v>
      </c>
      <c r="D42" s="257" t="s">
        <v>200</v>
      </c>
      <c r="E42" s="258"/>
    </row>
    <row r="43" spans="2:5" ht="15" x14ac:dyDescent="0.4">
      <c r="B43" s="153" t="s">
        <v>201</v>
      </c>
      <c r="C43" s="12">
        <v>55</v>
      </c>
      <c r="D43" s="154"/>
      <c r="E43" s="155">
        <f t="shared" ref="E43:E55" si="5">C43*D43</f>
        <v>0</v>
      </c>
    </row>
    <row r="44" spans="2:5" ht="15" x14ac:dyDescent="0.4">
      <c r="B44" s="153" t="s">
        <v>240</v>
      </c>
      <c r="C44" s="12">
        <v>25</v>
      </c>
      <c r="D44" s="154"/>
      <c r="E44" s="155">
        <f t="shared" si="5"/>
        <v>0</v>
      </c>
    </row>
    <row r="45" spans="2:5" ht="15" x14ac:dyDescent="0.4">
      <c r="B45" s="148" t="s">
        <v>239</v>
      </c>
      <c r="C45" s="13">
        <v>25</v>
      </c>
      <c r="D45" s="147"/>
      <c r="E45" s="149">
        <f t="shared" si="5"/>
        <v>0</v>
      </c>
    </row>
    <row r="46" spans="2:5" ht="15" x14ac:dyDescent="0.4">
      <c r="B46" s="148" t="s">
        <v>229</v>
      </c>
      <c r="C46" s="13">
        <v>55</v>
      </c>
      <c r="D46" s="147"/>
      <c r="E46" s="149">
        <f t="shared" si="5"/>
        <v>0</v>
      </c>
    </row>
    <row r="47" spans="2:5" ht="15" x14ac:dyDescent="0.4">
      <c r="B47" s="148" t="s">
        <v>230</v>
      </c>
      <c r="C47" s="13">
        <v>65</v>
      </c>
      <c r="D47" s="147"/>
      <c r="E47" s="149">
        <f t="shared" si="5"/>
        <v>0</v>
      </c>
    </row>
    <row r="48" spans="2:5" ht="15" x14ac:dyDescent="0.4">
      <c r="B48" s="148" t="s">
        <v>231</v>
      </c>
      <c r="C48" s="13">
        <v>55</v>
      </c>
      <c r="D48" s="147"/>
      <c r="E48" s="149">
        <f t="shared" si="5"/>
        <v>0</v>
      </c>
    </row>
    <row r="49" spans="2:6" ht="15" x14ac:dyDescent="0.4">
      <c r="B49" s="148" t="s">
        <v>232</v>
      </c>
      <c r="C49" s="13">
        <v>65</v>
      </c>
      <c r="D49" s="147"/>
      <c r="E49" s="149">
        <f t="shared" si="5"/>
        <v>0</v>
      </c>
    </row>
    <row r="50" spans="2:6" ht="15" x14ac:dyDescent="0.4">
      <c r="B50" s="148" t="s">
        <v>233</v>
      </c>
      <c r="C50" s="13">
        <v>65</v>
      </c>
      <c r="D50" s="147"/>
      <c r="E50" s="149">
        <f t="shared" si="5"/>
        <v>0</v>
      </c>
    </row>
    <row r="51" spans="2:6" ht="15" x14ac:dyDescent="0.4">
      <c r="B51" s="148" t="s">
        <v>234</v>
      </c>
      <c r="C51" s="13">
        <v>65</v>
      </c>
      <c r="D51" s="147"/>
      <c r="E51" s="149">
        <f t="shared" si="5"/>
        <v>0</v>
      </c>
    </row>
    <row r="52" spans="2:6" ht="15" x14ac:dyDescent="0.4">
      <c r="B52" s="148" t="s">
        <v>235</v>
      </c>
      <c r="C52" s="13">
        <v>65</v>
      </c>
      <c r="D52" s="147"/>
      <c r="E52" s="149">
        <f t="shared" si="5"/>
        <v>0</v>
      </c>
    </row>
    <row r="53" spans="2:6" ht="15" x14ac:dyDescent="0.4">
      <c r="B53" s="148" t="s">
        <v>236</v>
      </c>
      <c r="C53" s="13">
        <v>65</v>
      </c>
      <c r="D53" s="147"/>
      <c r="E53" s="149">
        <f t="shared" si="5"/>
        <v>0</v>
      </c>
    </row>
    <row r="54" spans="2:6" ht="15" x14ac:dyDescent="0.4">
      <c r="B54" s="148" t="s">
        <v>237</v>
      </c>
      <c r="C54" s="13">
        <v>70</v>
      </c>
      <c r="D54" s="147"/>
      <c r="E54" s="149">
        <f t="shared" si="5"/>
        <v>0</v>
      </c>
    </row>
    <row r="55" spans="2:6" ht="15.5" thickBot="1" x14ac:dyDescent="0.45">
      <c r="B55" s="150" t="s">
        <v>238</v>
      </c>
      <c r="C55" s="24">
        <v>75</v>
      </c>
      <c r="D55" s="151"/>
      <c r="E55" s="152">
        <f t="shared" si="5"/>
        <v>0</v>
      </c>
    </row>
    <row r="56" spans="2:6" ht="13" thickBot="1" x14ac:dyDescent="0.3"/>
    <row r="57" spans="2:6" ht="13" customHeight="1" x14ac:dyDescent="0.25">
      <c r="C57" s="237" t="s">
        <v>202</v>
      </c>
      <c r="D57" s="238"/>
      <c r="E57" s="243">
        <f>SUM(E4:E55)</f>
        <v>0</v>
      </c>
      <c r="F57" s="55"/>
    </row>
    <row r="58" spans="2:6" ht="13" thickBot="1" x14ac:dyDescent="0.3">
      <c r="C58" s="231"/>
      <c r="D58" s="239"/>
      <c r="E58" s="244"/>
      <c r="F58" s="55"/>
    </row>
  </sheetData>
  <mergeCells count="7">
    <mergeCell ref="C57:D58"/>
    <mergeCell ref="E57:E58"/>
    <mergeCell ref="D3:E3"/>
    <mergeCell ref="D30:E30"/>
    <mergeCell ref="D42:E42"/>
    <mergeCell ref="D20:E20"/>
    <mergeCell ref="D16:E16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0DDA2-DE9F-44A7-B70F-011D8EB9D282}">
  <sheetPr>
    <outlinePr summaryBelow="0" summaryRight="0"/>
  </sheetPr>
  <dimension ref="B1:F37"/>
  <sheetViews>
    <sheetView zoomScale="80" zoomScaleNormal="80" workbookViewId="0">
      <selection activeCell="C5" sqref="C5"/>
    </sheetView>
  </sheetViews>
  <sheetFormatPr defaultColWidth="14.453125" defaultRowHeight="15.75" customHeight="1" x14ac:dyDescent="0.25"/>
  <cols>
    <col min="1" max="1" width="7.08984375" customWidth="1"/>
    <col min="2" max="2" width="118.54296875" customWidth="1"/>
  </cols>
  <sheetData>
    <row r="1" spans="2:6" ht="15.75" customHeight="1" thickBot="1" x14ac:dyDescent="0.3"/>
    <row r="2" spans="2:6" ht="15.75" customHeight="1" thickTop="1" thickBot="1" x14ac:dyDescent="0.45">
      <c r="B2" s="91" t="s">
        <v>129</v>
      </c>
      <c r="C2" s="92" t="s">
        <v>10</v>
      </c>
      <c r="D2" s="93" t="s">
        <v>130</v>
      </c>
      <c r="E2" s="261" t="s">
        <v>36</v>
      </c>
      <c r="F2" s="254"/>
    </row>
    <row r="3" spans="2:6" ht="15.75" customHeight="1" thickTop="1" x14ac:dyDescent="0.4">
      <c r="B3" s="15" t="s">
        <v>131</v>
      </c>
      <c r="C3" s="94" t="s">
        <v>132</v>
      </c>
      <c r="D3" s="35">
        <v>109</v>
      </c>
      <c r="E3" s="95"/>
      <c r="F3" s="96">
        <f t="shared" ref="F3:F11" si="0">D3*E3</f>
        <v>0</v>
      </c>
    </row>
    <row r="4" spans="2:6" ht="15.75" customHeight="1" x14ac:dyDescent="0.4">
      <c r="B4" s="15" t="s">
        <v>133</v>
      </c>
      <c r="C4" s="94" t="s">
        <v>132</v>
      </c>
      <c r="D4" s="35">
        <v>135</v>
      </c>
      <c r="E4" s="97"/>
      <c r="F4" s="98">
        <f t="shared" si="0"/>
        <v>0</v>
      </c>
    </row>
    <row r="5" spans="2:6" ht="15.75" customHeight="1" x14ac:dyDescent="0.4">
      <c r="B5" s="15" t="s">
        <v>134</v>
      </c>
      <c r="C5" s="94" t="s">
        <v>135</v>
      </c>
      <c r="D5" s="35">
        <v>109</v>
      </c>
      <c r="E5" s="97"/>
      <c r="F5" s="98">
        <f t="shared" si="0"/>
        <v>0</v>
      </c>
    </row>
    <row r="6" spans="2:6" ht="15.75" customHeight="1" x14ac:dyDescent="0.4">
      <c r="B6" s="15" t="s">
        <v>136</v>
      </c>
      <c r="C6" s="99">
        <v>1.7</v>
      </c>
      <c r="D6" s="35">
        <v>109</v>
      </c>
      <c r="E6" s="97"/>
      <c r="F6" s="98">
        <f t="shared" si="0"/>
        <v>0</v>
      </c>
    </row>
    <row r="7" spans="2:6" ht="15.75" customHeight="1" x14ac:dyDescent="0.4">
      <c r="B7" s="15" t="s">
        <v>137</v>
      </c>
      <c r="C7" s="94" t="s">
        <v>30</v>
      </c>
      <c r="D7" s="35">
        <v>109</v>
      </c>
      <c r="E7" s="97"/>
      <c r="F7" s="98">
        <f t="shared" si="0"/>
        <v>0</v>
      </c>
    </row>
    <row r="8" spans="2:6" ht="15.75" customHeight="1" x14ac:dyDescent="0.4">
      <c r="B8" s="15" t="s">
        <v>138</v>
      </c>
      <c r="C8" s="94" t="s">
        <v>30</v>
      </c>
      <c r="D8" s="35">
        <v>109</v>
      </c>
      <c r="E8" s="97"/>
      <c r="F8" s="98">
        <f t="shared" si="0"/>
        <v>0</v>
      </c>
    </row>
    <row r="9" spans="2:6" ht="15.75" customHeight="1" x14ac:dyDescent="0.4">
      <c r="B9" s="15" t="s">
        <v>139</v>
      </c>
      <c r="C9" s="94" t="s">
        <v>30</v>
      </c>
      <c r="D9" s="35">
        <v>109</v>
      </c>
      <c r="E9" s="97"/>
      <c r="F9" s="98">
        <f t="shared" si="0"/>
        <v>0</v>
      </c>
    </row>
    <row r="10" spans="2:6" ht="15.75" customHeight="1" x14ac:dyDescent="0.4">
      <c r="B10" s="15" t="s">
        <v>140</v>
      </c>
      <c r="C10" s="94" t="s">
        <v>30</v>
      </c>
      <c r="D10" s="35">
        <v>109</v>
      </c>
      <c r="E10" s="97"/>
      <c r="F10" s="98">
        <f t="shared" si="0"/>
        <v>0</v>
      </c>
    </row>
    <row r="11" spans="2:6" ht="15.75" customHeight="1" thickBot="1" x14ac:dyDescent="0.45">
      <c r="B11" s="15" t="s">
        <v>141</v>
      </c>
      <c r="C11" s="100" t="s">
        <v>30</v>
      </c>
      <c r="D11" s="101">
        <v>109</v>
      </c>
      <c r="E11" s="102"/>
      <c r="F11" s="103">
        <f t="shared" si="0"/>
        <v>0</v>
      </c>
    </row>
    <row r="12" spans="2:6" ht="15.75" customHeight="1" thickTop="1" x14ac:dyDescent="0.4">
      <c r="B12" s="104" t="s">
        <v>142</v>
      </c>
      <c r="C12" s="105" t="s">
        <v>10</v>
      </c>
      <c r="D12" s="106" t="s">
        <v>130</v>
      </c>
      <c r="E12" s="262" t="s">
        <v>143</v>
      </c>
      <c r="F12" s="227"/>
    </row>
    <row r="13" spans="2:6" ht="15.75" customHeight="1" x14ac:dyDescent="0.4">
      <c r="B13" s="15" t="s">
        <v>144</v>
      </c>
      <c r="C13" s="94" t="s">
        <v>30</v>
      </c>
      <c r="D13" s="13">
        <v>70</v>
      </c>
      <c r="E13" s="107"/>
      <c r="F13" s="108">
        <f t="shared" ref="F13:F18" si="1">D13*E13</f>
        <v>0</v>
      </c>
    </row>
    <row r="14" spans="2:6" ht="15.75" customHeight="1" x14ac:dyDescent="0.4">
      <c r="B14" s="15" t="s">
        <v>145</v>
      </c>
      <c r="C14" s="94" t="s">
        <v>30</v>
      </c>
      <c r="D14" s="13">
        <v>80</v>
      </c>
      <c r="E14" s="109"/>
      <c r="F14" s="110">
        <f t="shared" si="1"/>
        <v>0</v>
      </c>
    </row>
    <row r="15" spans="2:6" ht="15.75" customHeight="1" x14ac:dyDescent="0.4">
      <c r="B15" s="15" t="s">
        <v>146</v>
      </c>
      <c r="C15" s="94" t="s">
        <v>30</v>
      </c>
      <c r="D15" s="13">
        <v>70</v>
      </c>
      <c r="E15" s="109"/>
      <c r="F15" s="110">
        <f t="shared" si="1"/>
        <v>0</v>
      </c>
    </row>
    <row r="16" spans="2:6" ht="15.75" customHeight="1" x14ac:dyDescent="0.4">
      <c r="B16" s="15" t="s">
        <v>147</v>
      </c>
      <c r="C16" s="94" t="s">
        <v>30</v>
      </c>
      <c r="D16" s="13">
        <v>70</v>
      </c>
      <c r="E16" s="109"/>
      <c r="F16" s="110">
        <f t="shared" si="1"/>
        <v>0</v>
      </c>
    </row>
    <row r="17" spans="2:6" ht="15.75" customHeight="1" x14ac:dyDescent="0.4">
      <c r="B17" s="15" t="s">
        <v>148</v>
      </c>
      <c r="C17" s="94" t="s">
        <v>30</v>
      </c>
      <c r="D17" s="13">
        <v>80</v>
      </c>
      <c r="E17" s="109"/>
      <c r="F17" s="110">
        <f t="shared" si="1"/>
        <v>0</v>
      </c>
    </row>
    <row r="18" spans="2:6" ht="15.75" customHeight="1" thickBot="1" x14ac:dyDescent="0.45">
      <c r="B18" s="32" t="s">
        <v>149</v>
      </c>
      <c r="C18" s="100" t="s">
        <v>150</v>
      </c>
      <c r="D18" s="16">
        <v>100</v>
      </c>
      <c r="E18" s="111"/>
      <c r="F18" s="112">
        <f t="shared" si="1"/>
        <v>0</v>
      </c>
    </row>
    <row r="19" spans="2:6" ht="15.75" customHeight="1" thickTop="1" thickBot="1" x14ac:dyDescent="0.45">
      <c r="B19" s="113" t="s">
        <v>151</v>
      </c>
      <c r="C19" s="114" t="s">
        <v>10</v>
      </c>
      <c r="D19" s="115" t="s">
        <v>130</v>
      </c>
      <c r="E19" s="263" t="s">
        <v>143</v>
      </c>
      <c r="F19" s="264"/>
    </row>
    <row r="20" spans="2:6" ht="15.75" customHeight="1" thickTop="1" x14ac:dyDescent="0.4">
      <c r="B20" s="116" t="s">
        <v>152</v>
      </c>
      <c r="C20" s="117" t="s">
        <v>30</v>
      </c>
      <c r="D20" s="118">
        <v>80</v>
      </c>
      <c r="E20" s="119"/>
      <c r="F20" s="120">
        <f t="shared" ref="F20:F33" si="2">D20*E20</f>
        <v>0</v>
      </c>
    </row>
    <row r="21" spans="2:6" ht="15.75" customHeight="1" x14ac:dyDescent="0.4">
      <c r="B21" s="15" t="s">
        <v>153</v>
      </c>
      <c r="C21" s="94" t="s">
        <v>30</v>
      </c>
      <c r="D21" s="13">
        <v>85</v>
      </c>
      <c r="E21" s="121"/>
      <c r="F21" s="122">
        <f t="shared" si="2"/>
        <v>0</v>
      </c>
    </row>
    <row r="22" spans="2:6" ht="15" x14ac:dyDescent="0.4">
      <c r="B22" s="15" t="s">
        <v>154</v>
      </c>
      <c r="C22" s="94" t="s">
        <v>30</v>
      </c>
      <c r="D22" s="13">
        <v>85</v>
      </c>
      <c r="E22" s="121"/>
      <c r="F22" s="122">
        <f t="shared" si="2"/>
        <v>0</v>
      </c>
    </row>
    <row r="23" spans="2:6" ht="15" x14ac:dyDescent="0.4">
      <c r="B23" s="15" t="s">
        <v>155</v>
      </c>
      <c r="C23" s="94" t="s">
        <v>30</v>
      </c>
      <c r="D23" s="13">
        <v>85</v>
      </c>
      <c r="E23" s="121"/>
      <c r="F23" s="122">
        <f t="shared" si="2"/>
        <v>0</v>
      </c>
    </row>
    <row r="24" spans="2:6" ht="15" x14ac:dyDescent="0.4">
      <c r="B24" s="15" t="s">
        <v>156</v>
      </c>
      <c r="C24" s="94" t="s">
        <v>150</v>
      </c>
      <c r="D24" s="13">
        <v>85</v>
      </c>
      <c r="E24" s="121"/>
      <c r="F24" s="122">
        <f t="shared" si="2"/>
        <v>0</v>
      </c>
    </row>
    <row r="25" spans="2:6" ht="15" x14ac:dyDescent="0.4">
      <c r="B25" s="15" t="s">
        <v>157</v>
      </c>
      <c r="C25" s="94" t="s">
        <v>150</v>
      </c>
      <c r="D25" s="13">
        <v>85</v>
      </c>
      <c r="E25" s="121"/>
      <c r="F25" s="122">
        <f t="shared" si="2"/>
        <v>0</v>
      </c>
    </row>
    <row r="26" spans="2:6" ht="15" x14ac:dyDescent="0.4">
      <c r="B26" s="15" t="s">
        <v>158</v>
      </c>
      <c r="C26" s="94" t="s">
        <v>30</v>
      </c>
      <c r="D26" s="13">
        <v>95</v>
      </c>
      <c r="E26" s="121"/>
      <c r="F26" s="122">
        <f t="shared" si="2"/>
        <v>0</v>
      </c>
    </row>
    <row r="27" spans="2:6" ht="15" x14ac:dyDescent="0.4">
      <c r="B27" s="15" t="s">
        <v>159</v>
      </c>
      <c r="C27" s="94" t="s">
        <v>30</v>
      </c>
      <c r="D27" s="13">
        <v>75</v>
      </c>
      <c r="E27" s="121"/>
      <c r="F27" s="122">
        <f t="shared" si="2"/>
        <v>0</v>
      </c>
    </row>
    <row r="28" spans="2:6" ht="15" x14ac:dyDescent="0.4">
      <c r="B28" s="15" t="s">
        <v>160</v>
      </c>
      <c r="C28" s="94" t="s">
        <v>30</v>
      </c>
      <c r="D28" s="13">
        <v>75</v>
      </c>
      <c r="E28" s="121"/>
      <c r="F28" s="122">
        <f t="shared" si="2"/>
        <v>0</v>
      </c>
    </row>
    <row r="29" spans="2:6" ht="15" x14ac:dyDescent="0.4">
      <c r="B29" s="15" t="s">
        <v>161</v>
      </c>
      <c r="C29" s="94" t="s">
        <v>30</v>
      </c>
      <c r="D29" s="13">
        <v>75</v>
      </c>
      <c r="E29" s="121"/>
      <c r="F29" s="122">
        <f t="shared" si="2"/>
        <v>0</v>
      </c>
    </row>
    <row r="30" spans="2:6" ht="15" x14ac:dyDescent="0.4">
      <c r="B30" s="15" t="s">
        <v>162</v>
      </c>
      <c r="C30" s="94" t="s">
        <v>30</v>
      </c>
      <c r="D30" s="13">
        <v>75</v>
      </c>
      <c r="E30" s="121"/>
      <c r="F30" s="122">
        <f t="shared" si="2"/>
        <v>0</v>
      </c>
    </row>
    <row r="31" spans="2:6" ht="15" x14ac:dyDescent="0.4">
      <c r="B31" s="15" t="s">
        <v>163</v>
      </c>
      <c r="C31" s="94" t="s">
        <v>135</v>
      </c>
      <c r="D31" s="13">
        <v>75</v>
      </c>
      <c r="E31" s="121"/>
      <c r="F31" s="122">
        <f t="shared" si="2"/>
        <v>0</v>
      </c>
    </row>
    <row r="32" spans="2:6" ht="15" x14ac:dyDescent="0.4">
      <c r="B32" s="15" t="s">
        <v>164</v>
      </c>
      <c r="C32" s="94" t="s">
        <v>30</v>
      </c>
      <c r="D32" s="13">
        <v>90</v>
      </c>
      <c r="E32" s="121"/>
      <c r="F32" s="122">
        <f t="shared" si="2"/>
        <v>0</v>
      </c>
    </row>
    <row r="33" spans="2:6" ht="15.5" thickBot="1" x14ac:dyDescent="0.45">
      <c r="B33" s="123" t="s">
        <v>165</v>
      </c>
      <c r="C33" s="124" t="s">
        <v>166</v>
      </c>
      <c r="D33" s="125">
        <v>95</v>
      </c>
      <c r="E33" s="126"/>
      <c r="F33" s="127">
        <f t="shared" si="2"/>
        <v>0</v>
      </c>
    </row>
    <row r="36" spans="2:6" ht="13" thickTop="1" x14ac:dyDescent="0.25">
      <c r="C36" s="222" t="s">
        <v>167</v>
      </c>
      <c r="D36" s="223"/>
      <c r="E36" s="226">
        <f>SUM(F3:F33)</f>
        <v>0</v>
      </c>
      <c r="F36" s="227"/>
    </row>
    <row r="37" spans="2:6" ht="13" thickBot="1" x14ac:dyDescent="0.3">
      <c r="C37" s="224"/>
      <c r="D37" s="225"/>
      <c r="E37" s="225"/>
      <c r="F37" s="228"/>
    </row>
  </sheetData>
  <mergeCells count="5">
    <mergeCell ref="E2:F2"/>
    <mergeCell ref="E12:F12"/>
    <mergeCell ref="E19:F19"/>
    <mergeCell ref="C36:D37"/>
    <mergeCell ref="E36:F37"/>
  </mergeCells>
  <pageMargins left="0.7" right="0.7" top="0.78740157499999996" bottom="0.78740157499999996" header="0.3" footer="0.3"/>
  <ignoredErrors>
    <ignoredError sqref="C31 C5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A0E54-9D4B-4341-ABC5-A57CEA02EBCA}">
  <sheetPr>
    <outlinePr summaryBelow="0" summaryRight="0"/>
  </sheetPr>
  <dimension ref="B1:F17"/>
  <sheetViews>
    <sheetView zoomScale="80" zoomScaleNormal="80" workbookViewId="0">
      <selection activeCell="C3" sqref="C3"/>
    </sheetView>
  </sheetViews>
  <sheetFormatPr defaultColWidth="14.453125" defaultRowHeight="15.75" customHeight="1" x14ac:dyDescent="0.25"/>
  <cols>
    <col min="2" max="2" width="37.54296875" customWidth="1"/>
    <col min="3" max="3" width="22.90625" customWidth="1"/>
    <col min="4" max="4" width="24.1796875" customWidth="1"/>
    <col min="5" max="5" width="17" customWidth="1"/>
  </cols>
  <sheetData>
    <row r="1" spans="2:6" ht="15.75" customHeight="1" x14ac:dyDescent="0.25">
      <c r="B1" s="265" t="s">
        <v>70</v>
      </c>
      <c r="C1" s="267" t="s">
        <v>71</v>
      </c>
      <c r="D1" s="269" t="s">
        <v>36</v>
      </c>
      <c r="E1" s="230"/>
    </row>
    <row r="2" spans="2:6" ht="15.75" customHeight="1" thickBot="1" x14ac:dyDescent="0.3">
      <c r="B2" s="266"/>
      <c r="C2" s="268"/>
      <c r="D2" s="224"/>
      <c r="E2" s="270"/>
    </row>
    <row r="3" spans="2:6" ht="15.75" customHeight="1" thickTop="1" x14ac:dyDescent="0.4">
      <c r="B3" s="82" t="s">
        <v>72</v>
      </c>
      <c r="C3" s="33">
        <v>55</v>
      </c>
      <c r="D3" s="34"/>
      <c r="E3" s="83">
        <f t="shared" ref="E3:E12" si="0">C3*D3</f>
        <v>0</v>
      </c>
    </row>
    <row r="4" spans="2:6" ht="15.75" customHeight="1" x14ac:dyDescent="0.4">
      <c r="B4" s="84" t="s">
        <v>73</v>
      </c>
      <c r="C4" s="35">
        <v>55</v>
      </c>
      <c r="D4" s="36"/>
      <c r="E4" s="85">
        <f t="shared" si="0"/>
        <v>0</v>
      </c>
    </row>
    <row r="5" spans="2:6" ht="15.75" customHeight="1" x14ac:dyDescent="0.4">
      <c r="B5" s="84" t="s">
        <v>74</v>
      </c>
      <c r="C5" s="35">
        <v>55</v>
      </c>
      <c r="D5" s="36"/>
      <c r="E5" s="85">
        <f t="shared" si="0"/>
        <v>0</v>
      </c>
    </row>
    <row r="6" spans="2:6" ht="15.75" customHeight="1" x14ac:dyDescent="0.4">
      <c r="B6" s="84" t="s">
        <v>75</v>
      </c>
      <c r="C6" s="35">
        <v>55</v>
      </c>
      <c r="D6" s="36"/>
      <c r="E6" s="85">
        <f t="shared" si="0"/>
        <v>0</v>
      </c>
    </row>
    <row r="7" spans="2:6" ht="15.75" customHeight="1" x14ac:dyDescent="0.4">
      <c r="B7" s="84" t="s">
        <v>76</v>
      </c>
      <c r="C7" s="35">
        <v>55</v>
      </c>
      <c r="D7" s="36"/>
      <c r="E7" s="85">
        <f t="shared" si="0"/>
        <v>0</v>
      </c>
    </row>
    <row r="8" spans="2:6" ht="15.75" customHeight="1" x14ac:dyDescent="0.4">
      <c r="B8" s="84" t="s">
        <v>77</v>
      </c>
      <c r="C8" s="35">
        <v>55</v>
      </c>
      <c r="D8" s="36"/>
      <c r="E8" s="85">
        <f t="shared" si="0"/>
        <v>0</v>
      </c>
    </row>
    <row r="9" spans="2:6" ht="15.75" customHeight="1" x14ac:dyDescent="0.4">
      <c r="B9" s="84" t="s">
        <v>78</v>
      </c>
      <c r="C9" s="35">
        <v>55</v>
      </c>
      <c r="D9" s="36"/>
      <c r="E9" s="85">
        <f t="shared" si="0"/>
        <v>0</v>
      </c>
    </row>
    <row r="10" spans="2:6" ht="15.75" customHeight="1" x14ac:dyDescent="0.4">
      <c r="B10" s="84" t="s">
        <v>79</v>
      </c>
      <c r="C10" s="35">
        <v>55</v>
      </c>
      <c r="D10" s="36"/>
      <c r="E10" s="85">
        <f t="shared" si="0"/>
        <v>0</v>
      </c>
    </row>
    <row r="11" spans="2:6" ht="15.75" customHeight="1" x14ac:dyDescent="0.4">
      <c r="B11" s="84" t="s">
        <v>80</v>
      </c>
      <c r="C11" s="35">
        <v>75</v>
      </c>
      <c r="D11" s="36"/>
      <c r="E11" s="85">
        <f t="shared" si="0"/>
        <v>0</v>
      </c>
    </row>
    <row r="12" spans="2:6" ht="15.75" customHeight="1" thickBot="1" x14ac:dyDescent="0.45">
      <c r="B12" s="86" t="s">
        <v>81</v>
      </c>
      <c r="C12" s="87">
        <v>65</v>
      </c>
      <c r="D12" s="88"/>
      <c r="E12" s="89">
        <f t="shared" si="0"/>
        <v>0</v>
      </c>
    </row>
    <row r="13" spans="2:6" ht="15.75" customHeight="1" thickBot="1" x14ac:dyDescent="0.45">
      <c r="B13" s="37"/>
    </row>
    <row r="14" spans="2:6" ht="15.75" customHeight="1" x14ac:dyDescent="0.25">
      <c r="C14" s="237" t="s">
        <v>82</v>
      </c>
      <c r="D14" s="240"/>
      <c r="E14" s="243">
        <f>SUM(E3:E12)</f>
        <v>0</v>
      </c>
      <c r="F14" s="55"/>
    </row>
    <row r="15" spans="2:6" ht="15.75" customHeight="1" thickBot="1" x14ac:dyDescent="0.3">
      <c r="C15" s="241"/>
      <c r="D15" s="242"/>
      <c r="E15" s="244"/>
      <c r="F15" s="55"/>
    </row>
    <row r="17" spans="2:2" ht="15.75" customHeight="1" x14ac:dyDescent="0.4">
      <c r="B17" s="90" t="s">
        <v>83</v>
      </c>
    </row>
  </sheetData>
  <mergeCells count="5">
    <mergeCell ref="B1:B2"/>
    <mergeCell ref="C1:C2"/>
    <mergeCell ref="D1:E2"/>
    <mergeCell ref="C14:D15"/>
    <mergeCell ref="E14:E15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ÚVOD</vt:lpstr>
      <vt:lpstr>OBLOŽENÉ MÍSY</vt:lpstr>
      <vt:lpstr>SALÁTOVÉ MÍSY a HLAVNÍ JÍDLA</vt:lpstr>
      <vt:lpstr>SLADKÉ</vt:lpstr>
      <vt:lpstr>SLANÉ SNACKY</vt:lpstr>
      <vt:lpstr>BAGETY</vt:lpstr>
      <vt:lpstr>POLÉVKY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Klára Mejsnarová</dc:creator>
  <cp:lastModifiedBy>Klára Mejsnarová</cp:lastModifiedBy>
  <cp:lastPrinted>2022-11-28T11:26:44Z</cp:lastPrinted>
  <dcterms:created xsi:type="dcterms:W3CDTF">2022-08-17T13:17:54Z</dcterms:created>
  <dcterms:modified xsi:type="dcterms:W3CDTF">2023-02-07T09:34:18Z</dcterms:modified>
</cp:coreProperties>
</file>